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290"/>
  </bookViews>
  <sheets>
    <sheet name="Travel expense calculator " sheetId="2" r:id="rId1"/>
  </sheets>
  <calcPr calcId="152511"/>
</workbook>
</file>

<file path=xl/calcChain.xml><?xml version="1.0" encoding="utf-8"?>
<calcChain xmlns="http://schemas.openxmlformats.org/spreadsheetml/2006/main">
  <c r="B34" i="2" l="1"/>
  <c r="C34" i="2"/>
  <c r="E36" i="2" l="1"/>
  <c r="H34" i="2" l="1"/>
  <c r="I34" i="2"/>
  <c r="G34" i="2"/>
  <c r="F34" i="2"/>
  <c r="E34" i="2"/>
  <c r="D34" i="2"/>
  <c r="I36" i="2" l="1"/>
</calcChain>
</file>

<file path=xl/sharedStrings.xml><?xml version="1.0" encoding="utf-8"?>
<sst xmlns="http://schemas.openxmlformats.org/spreadsheetml/2006/main" count="44" uniqueCount="40">
  <si>
    <t>Date</t>
  </si>
  <si>
    <t>$</t>
  </si>
  <si>
    <t>E-Mail Address:</t>
  </si>
  <si>
    <t>Telephone Number:</t>
  </si>
  <si>
    <t>Instructions:</t>
  </si>
  <si>
    <t>1)  Receipts must be attached for all expenses</t>
  </si>
  <si>
    <t>2)  Use one form for each individual</t>
  </si>
  <si>
    <t>4)  Record conference AND travel mileage on this form</t>
  </si>
  <si>
    <t>5) If additional space is required use additional forms.</t>
  </si>
  <si>
    <t>Due Date Information</t>
  </si>
  <si>
    <t>Traveler Name:</t>
  </si>
  <si>
    <t>Organization/CCD:</t>
  </si>
  <si>
    <t>Mileage:</t>
  </si>
  <si>
    <t xml:space="preserve">Traveler Printed Name:      </t>
  </si>
  <si>
    <t xml:space="preserve">Traveler Signature:      </t>
  </si>
  <si>
    <t>Mailing Address</t>
  </si>
  <si>
    <t>3)  Expense claims must reflect expenses of the traveler only</t>
  </si>
  <si>
    <t>DO NOT FILL - FOR OFFICE USE ONLY</t>
  </si>
  <si>
    <t xml:space="preserve">                          Check Mailing Information:</t>
  </si>
  <si>
    <t xml:space="preserve">KC Greaney Signature: </t>
  </si>
  <si>
    <t>Budget Code:</t>
  </si>
  <si>
    <t>10-60-64-1549-6632-5210.0</t>
  </si>
  <si>
    <t>Business Services Signature</t>
  </si>
  <si>
    <t>CTEOS Research Academy                                                                                                                             Conference and Travel Expense Reimbursement Claim Form</t>
  </si>
  <si>
    <t>Meals (no receipts required for meals)</t>
  </si>
  <si>
    <t>Total</t>
  </si>
  <si>
    <t>Airfare</t>
  </si>
  <si>
    <t xml:space="preserve">Airport Shuttle </t>
  </si>
  <si>
    <t>Parking</t>
  </si>
  <si>
    <t>Tolls</t>
  </si>
  <si>
    <t>Breakfast ($10 max)</t>
  </si>
  <si>
    <t>Payable to:</t>
  </si>
  <si>
    <t>Street</t>
  </si>
  <si>
    <t>City</t>
  </si>
  <si>
    <t>State</t>
  </si>
  <si>
    <t>ZIP</t>
  </si>
  <si>
    <t>Rental Car
Uber/Taxi</t>
  </si>
  <si>
    <r>
      <rPr>
        <sz val="14"/>
        <color rgb="FF006100"/>
        <rFont val="Times New Roman"/>
        <family val="1"/>
      </rPr>
      <t xml:space="preserve">Claim forms must be received by the Project Manager by </t>
    </r>
    <r>
      <rPr>
        <b/>
        <sz val="14"/>
        <color rgb="FF006100"/>
        <rFont val="Times New Roman"/>
        <family val="1"/>
      </rPr>
      <t>August 15th</t>
    </r>
    <r>
      <rPr>
        <sz val="14"/>
        <color rgb="FF006100"/>
        <rFont val="Times New Roman"/>
        <family val="1"/>
      </rPr>
      <t xml:space="preserve">. </t>
    </r>
    <r>
      <rPr>
        <b/>
        <sz val="14"/>
        <color rgb="FF006100"/>
        <rFont val="Times New Roman"/>
        <family val="1"/>
      </rPr>
      <t xml:space="preserve"> </t>
    </r>
    <r>
      <rPr>
        <b/>
        <sz val="14"/>
        <rFont val="Times New Roman"/>
        <family val="1"/>
      </rPr>
      <t>Email form and receipts to</t>
    </r>
    <r>
      <rPr>
        <sz val="14"/>
        <rFont val="Times New Roman"/>
        <family val="1"/>
      </rPr>
      <t xml:space="preserve">: Karen Maddux at kmaddux@santarosa.edu, 
</t>
    </r>
    <r>
      <rPr>
        <b/>
        <sz val="14"/>
        <rFont val="Times New Roman"/>
        <family val="1"/>
      </rPr>
      <t xml:space="preserve">or mail to: </t>
    </r>
    <r>
      <rPr>
        <sz val="14"/>
        <rFont val="Times New Roman"/>
        <family val="1"/>
      </rPr>
      <t xml:space="preserve">Institutional Research
680 Sonoma Mountain Parkway
Petaluma, CA 94954. 
Please allow 60 days for processing. 
Call Karen at (707)778-3922 with any questions. </t>
    </r>
  </si>
  <si>
    <t>Lunch 
($15 max)</t>
  </si>
  <si>
    <t>Dinner 
($20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</si>
</sst>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d\-mmm\-yy;@"/>
    <numFmt numFmtId="165" formatCode="&quot;$&quot;#,##0.00;[Red]&quot;$&quot;#,##0.00"/>
    <numFmt numFmtId="166" formatCode="[$-409]d\-mmm;@"/>
    <numFmt numFmtId="167" formatCode="_(&quot;$&quot;* #,##0.000_);_(&quot;$&quot;* \(#,##0.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Times New Roman"/>
      <family val="1"/>
    </font>
    <font>
      <sz val="16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4" tint="-0.499984740745262"/>
      <name val="Times New Roman"/>
      <family val="1"/>
    </font>
    <font>
      <b/>
      <sz val="14"/>
      <color theme="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4" tint="-0.499984740745262"/>
      <name val="Times New Roman"/>
      <family val="1"/>
    </font>
    <font>
      <b/>
      <sz val="14"/>
      <color rgb="FF006100"/>
      <name val="Times New Roman"/>
      <family val="1"/>
    </font>
    <font>
      <sz val="14"/>
      <color rgb="FF006100"/>
      <name val="Times New Roman"/>
      <family val="1"/>
    </font>
    <font>
      <b/>
      <sz val="14"/>
      <color theme="4" tint="-0.499984740745262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theme="0" tint="-0.14999847407452621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7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12" fillId="0" borderId="4" xfId="0" applyFont="1" applyFill="1" applyBorder="1" applyAlignment="1">
      <alignment horizontal="left" vertical="center" indent="1"/>
    </xf>
    <xf numFmtId="164" fontId="12" fillId="0" borderId="2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6" fillId="0" borderId="4" xfId="0" applyFont="1" applyFill="1" applyBorder="1" applyAlignment="1">
      <alignment horizontal="left" vertical="center" indent="1"/>
    </xf>
    <xf numFmtId="164" fontId="16" fillId="0" borderId="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0" fillId="3" borderId="3" xfId="2" applyFont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2" fontId="11" fillId="0" borderId="9" xfId="0" applyNumberFormat="1" applyFont="1" applyFill="1" applyBorder="1" applyAlignment="1">
      <alignment vertical="center"/>
    </xf>
    <xf numFmtId="2" fontId="11" fillId="0" borderId="6" xfId="0" applyNumberFormat="1" applyFont="1" applyFill="1" applyBorder="1" applyAlignment="1">
      <alignment vertical="center"/>
    </xf>
    <xf numFmtId="2" fontId="11" fillId="0" borderId="8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66" fontId="12" fillId="0" borderId="7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66" fontId="13" fillId="0" borderId="0" xfId="0" applyNumberFormat="1" applyFont="1" applyFill="1" applyAlignment="1">
      <alignment vertical="center"/>
    </xf>
    <xf numFmtId="0" fontId="12" fillId="4" borderId="22" xfId="0" applyFont="1" applyFill="1" applyBorder="1" applyAlignment="1">
      <alignment horizontal="center" vertical="center"/>
    </xf>
    <xf numFmtId="167" fontId="12" fillId="4" borderId="23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3" fillId="0" borderId="32" xfId="0" applyFont="1" applyFill="1" applyBorder="1" applyAlignment="1">
      <alignment vertical="center"/>
    </xf>
    <xf numFmtId="165" fontId="13" fillId="0" borderId="33" xfId="0" applyNumberFormat="1" applyFont="1" applyBorder="1" applyAlignment="1">
      <alignment vertical="center"/>
    </xf>
    <xf numFmtId="0" fontId="17" fillId="0" borderId="0" xfId="0" applyFont="1"/>
    <xf numFmtId="0" fontId="10" fillId="0" borderId="8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7" fillId="0" borderId="27" xfId="0" applyFont="1" applyBorder="1"/>
    <xf numFmtId="0" fontId="17" fillId="0" borderId="24" xfId="0" applyFont="1" applyBorder="1"/>
    <xf numFmtId="0" fontId="17" fillId="0" borderId="25" xfId="0" applyFont="1" applyBorder="1"/>
    <xf numFmtId="166" fontId="11" fillId="0" borderId="8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top"/>
    </xf>
    <xf numFmtId="166" fontId="11" fillId="0" borderId="9" xfId="0" applyNumberFormat="1" applyFont="1" applyFill="1" applyBorder="1" applyAlignment="1">
      <alignment vertical="center"/>
    </xf>
    <xf numFmtId="166" fontId="11" fillId="0" borderId="8" xfId="0" applyNumberFormat="1" applyFont="1" applyFill="1" applyBorder="1" applyAlignment="1">
      <alignment vertical="center"/>
    </xf>
    <xf numFmtId="166" fontId="11" fillId="0" borderId="28" xfId="0" applyNumberFormat="1" applyFont="1" applyFill="1" applyBorder="1" applyAlignment="1">
      <alignment vertical="center"/>
    </xf>
    <xf numFmtId="166" fontId="11" fillId="0" borderId="26" xfId="0" applyNumberFormat="1" applyFont="1" applyFill="1" applyBorder="1" applyAlignment="1">
      <alignment vertical="center"/>
    </xf>
    <xf numFmtId="166" fontId="11" fillId="0" borderId="8" xfId="0" applyNumberFormat="1" applyFont="1" applyFill="1" applyBorder="1" applyAlignment="1"/>
    <xf numFmtId="166" fontId="11" fillId="0" borderId="0" xfId="0" applyNumberFormat="1" applyFont="1" applyFill="1" applyBorder="1" applyAlignment="1"/>
    <xf numFmtId="166" fontId="11" fillId="0" borderId="9" xfId="0" applyNumberFormat="1" applyFont="1" applyFill="1" applyBorder="1" applyAlignment="1"/>
    <xf numFmtId="166" fontId="11" fillId="0" borderId="10" xfId="0" applyNumberFormat="1" applyFont="1" applyFill="1" applyBorder="1" applyAlignment="1">
      <alignment vertical="top"/>
    </xf>
    <xf numFmtId="166" fontId="11" fillId="0" borderId="11" xfId="0" applyNumberFormat="1" applyFont="1" applyFill="1" applyBorder="1" applyAlignment="1">
      <alignment vertical="top"/>
    </xf>
    <xf numFmtId="166" fontId="11" fillId="0" borderId="11" xfId="0" applyNumberFormat="1" applyFont="1" applyFill="1" applyBorder="1" applyAlignment="1">
      <alignment vertical="center"/>
    </xf>
    <xf numFmtId="166" fontId="11" fillId="0" borderId="1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3" borderId="27" xfId="2" applyFont="1" applyBorder="1" applyAlignment="1">
      <alignment horizontal="center" vertical="center" wrapText="1"/>
    </xf>
    <xf numFmtId="0" fontId="10" fillId="3" borderId="3" xfId="2" applyFont="1" applyBorder="1" applyAlignment="1">
      <alignment horizontal="center" vertical="center"/>
    </xf>
    <xf numFmtId="0" fontId="10" fillId="3" borderId="33" xfId="2" applyFont="1" applyBorder="1" applyAlignment="1">
      <alignment horizontal="center" vertical="center" wrapText="1"/>
    </xf>
    <xf numFmtId="0" fontId="10" fillId="3" borderId="10" xfId="2" applyFont="1" applyBorder="1" applyAlignment="1">
      <alignment horizontal="center" vertical="center"/>
    </xf>
    <xf numFmtId="0" fontId="10" fillId="3" borderId="11" xfId="2" applyFont="1" applyBorder="1" applyAlignment="1">
      <alignment horizontal="center" vertical="center"/>
    </xf>
    <xf numFmtId="0" fontId="10" fillId="3" borderId="26" xfId="2" applyFont="1" applyBorder="1" applyAlignment="1">
      <alignment horizontal="center" vertical="center"/>
    </xf>
    <xf numFmtId="0" fontId="10" fillId="3" borderId="11" xfId="2" applyFont="1" applyBorder="1" applyAlignment="1">
      <alignment horizontal="center" vertical="center" wrapText="1"/>
    </xf>
    <xf numFmtId="44" fontId="12" fillId="4" borderId="3" xfId="3" applyFont="1" applyFill="1" applyBorder="1" applyAlignment="1">
      <alignment horizontal="center" vertical="center"/>
    </xf>
    <xf numFmtId="0" fontId="10" fillId="3" borderId="43" xfId="2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165" fontId="14" fillId="2" borderId="27" xfId="1" applyNumberFormat="1" applyFont="1" applyBorder="1" applyAlignment="1">
      <alignment horizontal="center" vertical="center" wrapText="1"/>
    </xf>
    <xf numFmtId="165" fontId="14" fillId="2" borderId="24" xfId="1" applyNumberFormat="1" applyFont="1" applyBorder="1" applyAlignment="1">
      <alignment horizontal="center" vertical="center" wrapText="1"/>
    </xf>
    <xf numFmtId="165" fontId="14" fillId="2" borderId="25" xfId="1" applyNumberFormat="1" applyFont="1" applyBorder="1" applyAlignment="1">
      <alignment horizontal="center" vertical="center" wrapText="1"/>
    </xf>
    <xf numFmtId="165" fontId="14" fillId="2" borderId="8" xfId="1" applyNumberFormat="1" applyFont="1" applyBorder="1" applyAlignment="1">
      <alignment horizontal="center" vertical="center" wrapText="1"/>
    </xf>
    <xf numFmtId="165" fontId="14" fillId="2" borderId="0" xfId="1" applyNumberFormat="1" applyFont="1" applyBorder="1" applyAlignment="1">
      <alignment horizontal="center" vertical="center" wrapText="1"/>
    </xf>
    <xf numFmtId="165" fontId="14" fillId="2" borderId="9" xfId="1" applyNumberFormat="1" applyFont="1" applyBorder="1" applyAlignment="1">
      <alignment horizontal="center" vertical="center" wrapText="1"/>
    </xf>
    <xf numFmtId="165" fontId="14" fillId="2" borderId="10" xfId="1" applyNumberFormat="1" applyFont="1" applyBorder="1" applyAlignment="1">
      <alignment horizontal="center" vertical="center" wrapText="1"/>
    </xf>
    <xf numFmtId="165" fontId="14" fillId="2" borderId="11" xfId="1" applyNumberFormat="1" applyFont="1" applyBorder="1" applyAlignment="1">
      <alignment horizontal="center" vertical="center" wrapText="1"/>
    </xf>
    <xf numFmtId="165" fontId="14" fillId="2" borderId="12" xfId="1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4" fontId="11" fillId="0" borderId="40" xfId="0" applyNumberFormat="1" applyFont="1" applyFill="1" applyBorder="1" applyAlignment="1">
      <alignment horizontal="center" vertical="center"/>
    </xf>
    <xf numFmtId="164" fontId="11" fillId="0" borderId="41" xfId="0" applyNumberFormat="1" applyFont="1" applyFill="1" applyBorder="1" applyAlignment="1">
      <alignment horizontal="center" vertical="center"/>
    </xf>
    <xf numFmtId="164" fontId="11" fillId="0" borderId="42" xfId="0" applyNumberFormat="1" applyFont="1" applyFill="1" applyBorder="1" applyAlignment="1">
      <alignment horizontal="center" vertical="center"/>
    </xf>
    <xf numFmtId="0" fontId="10" fillId="3" borderId="20" xfId="2" applyFont="1" applyBorder="1" applyAlignment="1">
      <alignment horizontal="center" vertical="center"/>
    </xf>
    <xf numFmtId="0" fontId="10" fillId="3" borderId="21" xfId="2" applyFont="1" applyBorder="1" applyAlignment="1">
      <alignment horizontal="center" vertical="center"/>
    </xf>
    <xf numFmtId="0" fontId="10" fillId="3" borderId="34" xfId="2" applyFont="1" applyBorder="1" applyAlignment="1">
      <alignment horizontal="left" vertical="center"/>
    </xf>
    <xf numFmtId="0" fontId="10" fillId="3" borderId="35" xfId="2" applyFont="1" applyBorder="1" applyAlignment="1">
      <alignment horizontal="left" vertical="center"/>
    </xf>
    <xf numFmtId="0" fontId="10" fillId="3" borderId="16" xfId="2" applyFont="1" applyBorder="1" applyAlignment="1">
      <alignment horizontal="left" vertical="center"/>
    </xf>
    <xf numFmtId="0" fontId="10" fillId="3" borderId="17" xfId="2" applyFont="1" applyBorder="1" applyAlignment="1">
      <alignment horizontal="left" vertical="center"/>
    </xf>
    <xf numFmtId="0" fontId="8" fillId="3" borderId="14" xfId="2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0" fillId="3" borderId="27" xfId="2" applyFont="1" applyBorder="1" applyAlignment="1">
      <alignment horizontal="center" vertical="center"/>
    </xf>
    <xf numFmtId="0" fontId="10" fillId="3" borderId="24" xfId="2" applyFont="1" applyBorder="1" applyAlignment="1">
      <alignment horizontal="center" vertical="center"/>
    </xf>
    <xf numFmtId="0" fontId="10" fillId="3" borderId="25" xfId="2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0" fillId="3" borderId="15" xfId="2" applyFont="1" applyBorder="1" applyAlignment="1">
      <alignment horizontal="left" vertical="center"/>
    </xf>
    <xf numFmtId="0" fontId="10" fillId="3" borderId="31" xfId="2" applyFont="1" applyBorder="1" applyAlignment="1">
      <alignment horizontal="left" vertical="center"/>
    </xf>
    <xf numFmtId="0" fontId="10" fillId="3" borderId="36" xfId="2" applyFont="1" applyBorder="1" applyAlignment="1">
      <alignment horizontal="center" vertical="center"/>
    </xf>
    <xf numFmtId="0" fontId="10" fillId="3" borderId="37" xfId="2" applyFont="1" applyBorder="1" applyAlignment="1">
      <alignment horizontal="center" vertical="center"/>
    </xf>
    <xf numFmtId="0" fontId="10" fillId="3" borderId="38" xfId="2" applyFont="1" applyBorder="1" applyAlignment="1">
      <alignment horizontal="center" vertical="center"/>
    </xf>
    <xf numFmtId="0" fontId="10" fillId="3" borderId="32" xfId="2" applyFont="1" applyBorder="1" applyAlignment="1">
      <alignment horizontal="left" vertical="center"/>
    </xf>
    <xf numFmtId="0" fontId="10" fillId="3" borderId="49" xfId="2" applyFont="1" applyBorder="1" applyAlignment="1">
      <alignment horizontal="left" vertical="center"/>
    </xf>
    <xf numFmtId="0" fontId="10" fillId="3" borderId="50" xfId="2" applyFont="1" applyBorder="1" applyAlignment="1">
      <alignment horizontal="center" vertical="center"/>
    </xf>
    <xf numFmtId="0" fontId="10" fillId="3" borderId="51" xfId="2" applyFont="1" applyBorder="1" applyAlignment="1">
      <alignment horizontal="center" vertical="center"/>
    </xf>
    <xf numFmtId="0" fontId="10" fillId="3" borderId="5" xfId="2" applyFont="1" applyBorder="1" applyAlignment="1">
      <alignment horizontal="center" vertical="center"/>
    </xf>
    <xf numFmtId="0" fontId="10" fillId="3" borderId="13" xfId="2" applyFont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45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</cellXfs>
  <cellStyles count="4">
    <cellStyle name="Check Cell" xfId="2" builtinId="23"/>
    <cellStyle name="Currency" xfId="3" builtinId="4"/>
    <cellStyle name="Good" xfId="1" builtinId="26"/>
    <cellStyle name="Normal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8" formatCode="#,##0.00;[Red]#,##0.00"/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&quot;$&quot;#,##0.00;[Red]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6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6" formatCode="[$-409]d\-mmm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8" formatCode="#,##0.00;[Red]#,##0.00"/>
      <fill>
        <patternFill patternType="none">
          <fgColor indexed="64"/>
          <bgColor auto="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8" formatCode="#,##0.00;[Red]#,##0.00"/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8" formatCode="#,##0.00;[Red]#,##0.00"/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Calculator3" displayName="Calculator3" ref="A18:I34" headerRowCount="0" totalsRowCount="1" headerRowDxfId="29" dataDxfId="28" totalsRowDxfId="27">
  <tableColumns count="9">
    <tableColumn id="1" name="Column1" headerRowDxfId="26" dataDxfId="25" totalsRowDxfId="24"/>
    <tableColumn id="3" name="Column3" totalsRowFunction="sum" headerRowDxfId="23" dataDxfId="22" totalsRowDxfId="21" dataCellStyle="Currency"/>
    <tableColumn id="4" name="Column4" totalsRowFunction="sum" headerRowDxfId="20" dataDxfId="19" totalsRowDxfId="18" dataCellStyle="Currency"/>
    <tableColumn id="5" name="Column5" totalsRowFunction="sum" headerRowDxfId="17" dataDxfId="16" totalsRowDxfId="15"/>
    <tableColumn id="6" name="Column6" totalsRowFunction="sum" headerRowDxfId="14" dataDxfId="13" totalsRowDxfId="12"/>
    <tableColumn id="7" name="Column7" totalsRowFunction="sum" headerRowDxfId="11" dataDxfId="10" totalsRowDxfId="9"/>
    <tableColumn id="8" name="Column8" totalsRowFunction="custom" headerRowDxfId="8" dataDxfId="7" totalsRowDxfId="6">
      <totalsRowFormula>SUM(Calculator3[Column8])</totalsRowFormula>
    </tableColumn>
    <tableColumn id="9" name="Column9" totalsRowFunction="custom" headerRowDxfId="5" dataDxfId="4" totalsRowDxfId="3">
      <totalsRowFormula>SUM(Calculator3[Column9])</totalsRowFormula>
    </tableColumn>
    <tableColumn id="10" name="Column10" totalsRowFunction="custom" headerRowDxfId="2" dataDxfId="1" totalsRowDxfId="0">
      <totalsRowFormula>SUM(Calculator3[Column10])</totalsRow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tabSelected="1" topLeftCell="A10" zoomScale="70" zoomScaleNormal="70" workbookViewId="0">
      <selection activeCell="N29" sqref="N29"/>
    </sheetView>
  </sheetViews>
  <sheetFormatPr defaultColWidth="9.140625" defaultRowHeight="12.75" x14ac:dyDescent="0.25"/>
  <cols>
    <col min="1" max="1" width="13.7109375" style="2" customWidth="1"/>
    <col min="2" max="2" width="14" style="2" customWidth="1"/>
    <col min="3" max="3" width="15" style="2" customWidth="1"/>
    <col min="4" max="5" width="11.5703125" style="2" customWidth="1"/>
    <col min="6" max="6" width="12.42578125" style="2" customWidth="1"/>
    <col min="7" max="7" width="12.7109375" style="2" customWidth="1"/>
    <col min="8" max="8" width="15.5703125" style="2" customWidth="1"/>
    <col min="9" max="9" width="16.28515625" style="2" customWidth="1"/>
    <col min="10" max="13" width="9.140625" style="2"/>
    <col min="14" max="14" width="8.85546875" style="2" customWidth="1"/>
    <col min="15" max="16384" width="9.140625" style="2"/>
  </cols>
  <sheetData>
    <row r="1" spans="1:10" ht="20.25" x14ac:dyDescent="0.25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1"/>
    </row>
    <row r="2" spans="1:10" ht="20.25" customHeight="1" x14ac:dyDescent="0.25">
      <c r="A2" s="98"/>
      <c r="B2" s="98"/>
      <c r="C2" s="98"/>
      <c r="D2" s="98"/>
      <c r="E2" s="98"/>
      <c r="F2" s="98"/>
      <c r="G2" s="98"/>
      <c r="H2" s="98"/>
      <c r="I2" s="98"/>
    </row>
    <row r="3" spans="1:10" ht="13.5" thickBot="1" x14ac:dyDescent="0.3">
      <c r="A3" s="98"/>
      <c r="B3" s="98"/>
      <c r="C3" s="98"/>
      <c r="D3" s="98"/>
      <c r="E3" s="98"/>
      <c r="F3" s="98"/>
      <c r="G3" s="98"/>
      <c r="H3" s="98"/>
      <c r="I3" s="98"/>
    </row>
    <row r="4" spans="1:10" ht="24.95" customHeight="1" thickBot="1" x14ac:dyDescent="0.3">
      <c r="A4" s="106" t="s">
        <v>10</v>
      </c>
      <c r="B4" s="107"/>
      <c r="C4" s="102"/>
      <c r="D4" s="102"/>
      <c r="E4" s="102"/>
      <c r="F4" s="102"/>
      <c r="G4" s="102"/>
      <c r="H4" s="102"/>
      <c r="I4" s="103"/>
    </row>
    <row r="5" spans="1:10" ht="24.95" customHeight="1" thickTop="1" thickBot="1" x14ac:dyDescent="0.3">
      <c r="A5" s="106" t="s">
        <v>11</v>
      </c>
      <c r="B5" s="107"/>
      <c r="C5" s="104"/>
      <c r="D5" s="104"/>
      <c r="E5" s="104"/>
      <c r="F5" s="104"/>
      <c r="G5" s="104"/>
      <c r="H5" s="104"/>
      <c r="I5" s="105"/>
    </row>
    <row r="6" spans="1:10" ht="24.95" customHeight="1" thickTop="1" thickBot="1" x14ac:dyDescent="0.3">
      <c r="A6" s="106" t="s">
        <v>2</v>
      </c>
      <c r="B6" s="107"/>
      <c r="C6" s="117"/>
      <c r="D6" s="117"/>
      <c r="E6" s="117"/>
      <c r="F6" s="117"/>
      <c r="G6" s="117"/>
      <c r="H6" s="117"/>
      <c r="I6" s="118"/>
    </row>
    <row r="7" spans="1:10" ht="24.95" customHeight="1" thickTop="1" thickBot="1" x14ac:dyDescent="0.3">
      <c r="A7" s="111" t="s">
        <v>3</v>
      </c>
      <c r="B7" s="112"/>
      <c r="C7" s="119"/>
      <c r="D7" s="119"/>
      <c r="E7" s="119"/>
      <c r="F7" s="119"/>
      <c r="G7" s="119"/>
      <c r="H7" s="119"/>
      <c r="I7" s="120"/>
    </row>
    <row r="8" spans="1:10" ht="15.75" customHeight="1" thickBot="1" x14ac:dyDescent="0.3">
      <c r="A8" s="10"/>
      <c r="B8" s="11"/>
      <c r="C8" s="12"/>
      <c r="D8" s="12"/>
      <c r="E8" s="13"/>
      <c r="F8" s="14"/>
      <c r="G8" s="14"/>
      <c r="H8" s="14"/>
      <c r="I8" s="14"/>
    </row>
    <row r="9" spans="1:10" ht="35.25" customHeight="1" thickBot="1" x14ac:dyDescent="0.3">
      <c r="A9" s="99" t="s">
        <v>4</v>
      </c>
      <c r="B9" s="100"/>
      <c r="C9" s="100"/>
      <c r="D9" s="100"/>
      <c r="E9" s="101"/>
      <c r="F9" s="99" t="s">
        <v>9</v>
      </c>
      <c r="G9" s="100"/>
      <c r="H9" s="100"/>
      <c r="I9" s="101"/>
    </row>
    <row r="10" spans="1:10" ht="30.75" customHeight="1" x14ac:dyDescent="0.25">
      <c r="A10" s="121" t="s">
        <v>5</v>
      </c>
      <c r="B10" s="122"/>
      <c r="C10" s="122"/>
      <c r="D10" s="122"/>
      <c r="E10" s="123"/>
      <c r="F10" s="72" t="s">
        <v>37</v>
      </c>
      <c r="G10" s="73"/>
      <c r="H10" s="73"/>
      <c r="I10" s="74"/>
    </row>
    <row r="11" spans="1:10" ht="30.75" customHeight="1" x14ac:dyDescent="0.25">
      <c r="A11" s="121" t="s">
        <v>6</v>
      </c>
      <c r="B11" s="122"/>
      <c r="C11" s="122"/>
      <c r="D11" s="122"/>
      <c r="E11" s="123"/>
      <c r="F11" s="75"/>
      <c r="G11" s="76"/>
      <c r="H11" s="76"/>
      <c r="I11" s="77"/>
    </row>
    <row r="12" spans="1:10" ht="30.75" customHeight="1" x14ac:dyDescent="0.25">
      <c r="A12" s="124" t="s">
        <v>16</v>
      </c>
      <c r="B12" s="125"/>
      <c r="C12" s="125"/>
      <c r="D12" s="125"/>
      <c r="E12" s="126"/>
      <c r="F12" s="75"/>
      <c r="G12" s="76"/>
      <c r="H12" s="76"/>
      <c r="I12" s="77"/>
    </row>
    <row r="13" spans="1:10" ht="30.75" customHeight="1" x14ac:dyDescent="0.25">
      <c r="A13" s="121" t="s">
        <v>7</v>
      </c>
      <c r="B13" s="122"/>
      <c r="C13" s="122"/>
      <c r="D13" s="122"/>
      <c r="E13" s="123"/>
      <c r="F13" s="75"/>
      <c r="G13" s="76"/>
      <c r="H13" s="76"/>
      <c r="I13" s="77"/>
    </row>
    <row r="14" spans="1:10" s="3" customFormat="1" ht="30.75" customHeight="1" thickBot="1" x14ac:dyDescent="0.3">
      <c r="A14" s="69" t="s">
        <v>8</v>
      </c>
      <c r="B14" s="70"/>
      <c r="C14" s="70"/>
      <c r="D14" s="70"/>
      <c r="E14" s="71"/>
      <c r="F14" s="78"/>
      <c r="G14" s="79"/>
      <c r="H14" s="79"/>
      <c r="I14" s="80"/>
    </row>
    <row r="15" spans="1:10" s="3" customFormat="1" ht="17.25" customHeight="1" thickBot="1" x14ac:dyDescent="0.3">
      <c r="A15" s="15"/>
      <c r="B15" s="16"/>
      <c r="C15" s="17"/>
      <c r="D15" s="17"/>
      <c r="E15" s="18"/>
      <c r="F15" s="18"/>
      <c r="G15" s="18"/>
      <c r="H15" s="18"/>
      <c r="I15" s="18"/>
    </row>
    <row r="16" spans="1:10" s="3" customFormat="1" ht="38.25" thickBot="1" x14ac:dyDescent="0.3">
      <c r="A16" s="115" t="s">
        <v>0</v>
      </c>
      <c r="B16" s="61" t="s">
        <v>26</v>
      </c>
      <c r="C16" s="68" t="s">
        <v>36</v>
      </c>
      <c r="D16" s="62" t="s">
        <v>27</v>
      </c>
      <c r="E16" s="60" t="s">
        <v>28</v>
      </c>
      <c r="F16" s="19" t="s">
        <v>29</v>
      </c>
      <c r="G16" s="113" t="s">
        <v>24</v>
      </c>
      <c r="H16" s="88"/>
      <c r="I16" s="114"/>
    </row>
    <row r="17" spans="1:11" ht="39.75" customHeight="1" thickTop="1" thickBot="1" x14ac:dyDescent="0.3">
      <c r="A17" s="116"/>
      <c r="B17" s="63" t="s">
        <v>1</v>
      </c>
      <c r="C17" s="61" t="s">
        <v>1</v>
      </c>
      <c r="D17" s="64" t="s">
        <v>1</v>
      </c>
      <c r="E17" s="61" t="s">
        <v>1</v>
      </c>
      <c r="F17" s="65" t="s">
        <v>1</v>
      </c>
      <c r="G17" s="19" t="s">
        <v>30</v>
      </c>
      <c r="H17" s="66" t="s">
        <v>38</v>
      </c>
      <c r="I17" s="19" t="s">
        <v>39</v>
      </c>
    </row>
    <row r="18" spans="1:11" ht="20.100000000000001" customHeight="1" x14ac:dyDescent="0.25">
      <c r="A18" s="20"/>
      <c r="B18" s="21"/>
      <c r="C18" s="22"/>
      <c r="D18" s="23"/>
      <c r="E18" s="24"/>
      <c r="F18" s="24"/>
      <c r="G18" s="25"/>
      <c r="H18" s="26"/>
      <c r="I18" s="23"/>
    </row>
    <row r="19" spans="1:11" ht="20.100000000000001" customHeight="1" x14ac:dyDescent="0.25">
      <c r="A19" s="20"/>
      <c r="B19" s="21"/>
      <c r="C19" s="22"/>
      <c r="D19" s="23"/>
      <c r="E19" s="24"/>
      <c r="F19" s="24"/>
      <c r="G19" s="25"/>
      <c r="H19" s="26"/>
      <c r="I19" s="23"/>
    </row>
    <row r="20" spans="1:11" ht="20.100000000000001" customHeight="1" x14ac:dyDescent="0.25">
      <c r="A20" s="20"/>
      <c r="B20" s="21"/>
      <c r="C20" s="22"/>
      <c r="D20" s="23"/>
      <c r="E20" s="24"/>
      <c r="F20" s="24"/>
      <c r="G20" s="25"/>
      <c r="H20" s="26"/>
      <c r="I20" s="23"/>
    </row>
    <row r="21" spans="1:11" ht="20.100000000000001" customHeight="1" x14ac:dyDescent="0.25">
      <c r="A21" s="20"/>
      <c r="B21" s="21"/>
      <c r="C21" s="22"/>
      <c r="D21" s="23"/>
      <c r="E21" s="24"/>
      <c r="F21" s="24"/>
      <c r="G21" s="25"/>
      <c r="H21" s="26"/>
      <c r="I21" s="23"/>
    </row>
    <row r="22" spans="1:11" ht="20.100000000000001" customHeight="1" x14ac:dyDescent="0.25">
      <c r="A22" s="20"/>
      <c r="B22" s="21"/>
      <c r="C22" s="22"/>
      <c r="D22" s="23"/>
      <c r="E22" s="24"/>
      <c r="F22" s="24"/>
      <c r="G22" s="25"/>
      <c r="H22" s="26"/>
      <c r="I22" s="23"/>
    </row>
    <row r="23" spans="1:11" ht="20.100000000000001" customHeight="1" x14ac:dyDescent="0.25">
      <c r="A23" s="20"/>
      <c r="B23" s="21"/>
      <c r="C23" s="22"/>
      <c r="D23" s="23"/>
      <c r="E23" s="24"/>
      <c r="F23" s="24"/>
      <c r="G23" s="25"/>
      <c r="H23" s="26"/>
      <c r="I23" s="23"/>
    </row>
    <row r="24" spans="1:11" ht="20.100000000000001" customHeight="1" x14ac:dyDescent="0.25">
      <c r="A24" s="20"/>
      <c r="B24" s="21"/>
      <c r="C24" s="22"/>
      <c r="D24" s="23"/>
      <c r="E24" s="24"/>
      <c r="F24" s="24"/>
      <c r="G24" s="25"/>
      <c r="H24" s="26"/>
      <c r="I24" s="23"/>
    </row>
    <row r="25" spans="1:11" ht="20.100000000000001" customHeight="1" x14ac:dyDescent="0.25">
      <c r="A25" s="20"/>
      <c r="B25" s="21"/>
      <c r="C25" s="22"/>
      <c r="D25" s="23"/>
      <c r="E25" s="24"/>
      <c r="F25" s="24"/>
      <c r="G25" s="25"/>
      <c r="H25" s="26"/>
      <c r="I25" s="23"/>
    </row>
    <row r="26" spans="1:11" ht="20.100000000000001" customHeight="1" x14ac:dyDescent="0.25">
      <c r="A26" s="20"/>
      <c r="B26" s="21"/>
      <c r="C26" s="22"/>
      <c r="D26" s="23"/>
      <c r="E26" s="24"/>
      <c r="F26" s="24"/>
      <c r="G26" s="25"/>
      <c r="H26" s="26"/>
      <c r="I26" s="23"/>
    </row>
    <row r="27" spans="1:11" ht="20.100000000000001" customHeight="1" x14ac:dyDescent="0.25">
      <c r="A27" s="20"/>
      <c r="B27" s="21"/>
      <c r="C27" s="22"/>
      <c r="D27" s="23"/>
      <c r="E27" s="24"/>
      <c r="F27" s="24"/>
      <c r="G27" s="25"/>
      <c r="H27" s="26"/>
      <c r="I27" s="23"/>
    </row>
    <row r="28" spans="1:11" ht="20.100000000000001" customHeight="1" x14ac:dyDescent="0.25">
      <c r="A28" s="20"/>
      <c r="B28" s="21"/>
      <c r="C28" s="22"/>
      <c r="D28" s="23"/>
      <c r="E28" s="24"/>
      <c r="F28" s="24"/>
      <c r="G28" s="25"/>
      <c r="H28" s="26"/>
      <c r="I28" s="23"/>
    </row>
    <row r="29" spans="1:11" ht="20.100000000000001" customHeight="1" x14ac:dyDescent="0.25">
      <c r="A29" s="20"/>
      <c r="B29" s="21"/>
      <c r="C29" s="22"/>
      <c r="D29" s="23"/>
      <c r="E29" s="24"/>
      <c r="F29" s="24"/>
      <c r="G29" s="25"/>
      <c r="H29" s="26"/>
      <c r="I29" s="23"/>
      <c r="K29" s="5"/>
    </row>
    <row r="30" spans="1:11" ht="20.100000000000001" customHeight="1" x14ac:dyDescent="0.25">
      <c r="A30" s="20"/>
      <c r="B30" s="21"/>
      <c r="C30" s="22"/>
      <c r="D30" s="23"/>
      <c r="E30" s="24"/>
      <c r="F30" s="24"/>
      <c r="G30" s="25"/>
      <c r="H30" s="26"/>
      <c r="I30" s="23"/>
    </row>
    <row r="31" spans="1:11" ht="20.100000000000001" customHeight="1" x14ac:dyDescent="0.25">
      <c r="A31" s="20"/>
      <c r="B31" s="21"/>
      <c r="C31" s="22"/>
      <c r="D31" s="23"/>
      <c r="E31" s="24"/>
      <c r="F31" s="24"/>
      <c r="G31" s="25"/>
      <c r="H31" s="26"/>
      <c r="I31" s="23"/>
    </row>
    <row r="32" spans="1:11" ht="20.100000000000001" customHeight="1" x14ac:dyDescent="0.25">
      <c r="A32" s="20"/>
      <c r="B32" s="21"/>
      <c r="C32" s="22"/>
      <c r="D32" s="23"/>
      <c r="E32" s="24"/>
      <c r="F32" s="24"/>
      <c r="G32" s="25"/>
      <c r="H32" s="26"/>
      <c r="I32" s="23"/>
    </row>
    <row r="33" spans="1:12" ht="20.100000000000001" customHeight="1" x14ac:dyDescent="0.25">
      <c r="A33" s="20"/>
      <c r="B33" s="21"/>
      <c r="C33" s="22"/>
      <c r="D33" s="23"/>
      <c r="E33" s="24"/>
      <c r="F33" s="24"/>
      <c r="G33" s="25"/>
      <c r="H33" s="26"/>
      <c r="I33" s="23"/>
    </row>
    <row r="34" spans="1:12" ht="19.5" thickBot="1" x14ac:dyDescent="0.3">
      <c r="A34" s="27"/>
      <c r="B34" s="28">
        <f>SUBTOTAL(109,Calculator3[Column3])</f>
        <v>0</v>
      </c>
      <c r="C34" s="28">
        <f>SUBTOTAL(109,Calculator3[Column4])</f>
        <v>0</v>
      </c>
      <c r="D34" s="28">
        <f>SUBTOTAL(109,Calculator3[Column5])</f>
        <v>0</v>
      </c>
      <c r="E34" s="29">
        <f>SUBTOTAL(109,Calculator3[Column6])</f>
        <v>0</v>
      </c>
      <c r="F34" s="29">
        <f>SUBTOTAL(109,Calculator3[Column7])</f>
        <v>0</v>
      </c>
      <c r="G34" s="30">
        <f>SUM(Calculator3[Column8])</f>
        <v>0</v>
      </c>
      <c r="H34" s="30">
        <f>SUM(Calculator3[Column9])</f>
        <v>0</v>
      </c>
      <c r="I34" s="30">
        <f>SUM(Calculator3[Column10])</f>
        <v>0</v>
      </c>
    </row>
    <row r="35" spans="1:12" ht="19.5" thickBot="1" x14ac:dyDescent="0.25">
      <c r="A35" s="31"/>
      <c r="B35" s="18"/>
      <c r="C35" s="18"/>
      <c r="D35" s="18"/>
      <c r="E35" s="18"/>
      <c r="F35" s="18"/>
      <c r="G35" s="18"/>
      <c r="H35" s="18"/>
      <c r="I35" s="18"/>
      <c r="L35" s="4"/>
    </row>
    <row r="36" spans="1:12" ht="19.5" thickBot="1" x14ac:dyDescent="0.35">
      <c r="A36" s="87" t="s">
        <v>12</v>
      </c>
      <c r="B36" s="88"/>
      <c r="C36" s="32"/>
      <c r="D36" s="33">
        <v>0.53500000000000003</v>
      </c>
      <c r="E36" s="67">
        <f>D36*C36</f>
        <v>0</v>
      </c>
      <c r="F36" s="34"/>
      <c r="G36" s="18"/>
      <c r="H36" s="35" t="s">
        <v>25</v>
      </c>
      <c r="I36" s="36">
        <f>(B34+C34+D34+E34+F34+G34+H34+I34+E36)</f>
        <v>0</v>
      </c>
    </row>
    <row r="37" spans="1:12" ht="19.5" thickBot="1" x14ac:dyDescent="0.35">
      <c r="A37" s="37"/>
      <c r="B37" s="37"/>
      <c r="C37" s="37"/>
      <c r="D37" s="37"/>
      <c r="E37" s="37"/>
      <c r="F37" s="37"/>
      <c r="G37" s="37"/>
      <c r="H37" s="37"/>
      <c r="I37" s="37"/>
    </row>
    <row r="38" spans="1:12" ht="18.75" x14ac:dyDescent="0.25">
      <c r="A38" s="108" t="s">
        <v>18</v>
      </c>
      <c r="B38" s="109"/>
      <c r="C38" s="109"/>
      <c r="D38" s="109"/>
      <c r="E38" s="109"/>
      <c r="F38" s="109"/>
      <c r="G38" s="109"/>
      <c r="H38" s="109"/>
      <c r="I38" s="110"/>
      <c r="J38" s="3"/>
      <c r="K38" s="3"/>
      <c r="L38" s="3"/>
    </row>
    <row r="39" spans="1:12" ht="27.75" customHeight="1" x14ac:dyDescent="0.25">
      <c r="A39" s="89" t="s">
        <v>31</v>
      </c>
      <c r="B39" s="90"/>
      <c r="C39" s="81"/>
      <c r="D39" s="82"/>
      <c r="E39" s="82"/>
      <c r="F39" s="82"/>
      <c r="G39" s="82"/>
      <c r="H39" s="82"/>
      <c r="I39" s="83"/>
    </row>
    <row r="40" spans="1:12" ht="30" customHeight="1" thickBot="1" x14ac:dyDescent="0.3">
      <c r="A40" s="91" t="s">
        <v>15</v>
      </c>
      <c r="B40" s="92"/>
      <c r="C40" s="84"/>
      <c r="D40" s="85"/>
      <c r="E40" s="85"/>
      <c r="F40" s="85"/>
      <c r="G40" s="85"/>
      <c r="H40" s="85"/>
      <c r="I40" s="86"/>
    </row>
    <row r="41" spans="1:12" ht="23.25" customHeight="1" thickBot="1" x14ac:dyDescent="0.35">
      <c r="A41" s="38"/>
      <c r="B41" s="39"/>
      <c r="C41" s="40" t="s">
        <v>32</v>
      </c>
      <c r="D41" s="40"/>
      <c r="E41" s="40" t="s">
        <v>33</v>
      </c>
      <c r="F41" s="40"/>
      <c r="G41" s="37" t="s">
        <v>34</v>
      </c>
      <c r="H41" s="37" t="s">
        <v>35</v>
      </c>
      <c r="I41" s="37"/>
    </row>
    <row r="42" spans="1:12" ht="18.75" x14ac:dyDescent="0.3">
      <c r="A42" s="41"/>
      <c r="B42" s="42"/>
      <c r="C42" s="42"/>
      <c r="D42" s="42"/>
      <c r="E42" s="42"/>
      <c r="F42" s="42"/>
      <c r="G42" s="42"/>
      <c r="H42" s="42"/>
      <c r="I42" s="43"/>
    </row>
    <row r="43" spans="1:12" ht="18.75" x14ac:dyDescent="0.25">
      <c r="A43" s="44" t="s">
        <v>13</v>
      </c>
      <c r="B43" s="45"/>
      <c r="C43" s="45"/>
      <c r="D43" s="45"/>
      <c r="E43" s="45"/>
      <c r="F43" s="46" t="s">
        <v>14</v>
      </c>
      <c r="G43" s="45"/>
      <c r="H43" s="45"/>
      <c r="I43" s="47"/>
      <c r="J43" s="5"/>
    </row>
    <row r="44" spans="1:12" ht="27.75" customHeight="1" x14ac:dyDescent="0.25">
      <c r="A44" s="49"/>
      <c r="B44" s="50"/>
      <c r="C44" s="50"/>
      <c r="D44" s="45"/>
      <c r="E44" s="45"/>
      <c r="F44" s="50"/>
      <c r="G44" s="50"/>
      <c r="H44" s="50"/>
      <c r="I44" s="47"/>
      <c r="J44" s="6"/>
    </row>
    <row r="45" spans="1:12" ht="19.5" customHeight="1" x14ac:dyDescent="0.3">
      <c r="A45" s="51"/>
      <c r="B45" s="52"/>
      <c r="C45" s="52"/>
      <c r="D45" s="52"/>
      <c r="E45" s="52"/>
      <c r="F45" s="52" t="s">
        <v>19</v>
      </c>
      <c r="G45" s="52"/>
      <c r="H45" s="52"/>
      <c r="I45" s="53"/>
      <c r="J45" s="6"/>
    </row>
    <row r="46" spans="1:12" ht="23.25" customHeight="1" x14ac:dyDescent="0.25">
      <c r="A46" s="48"/>
      <c r="B46" s="45"/>
      <c r="C46" s="45"/>
      <c r="D46" s="46"/>
      <c r="E46" s="46"/>
      <c r="F46" s="50"/>
      <c r="G46" s="50"/>
      <c r="H46" s="50"/>
      <c r="I46" s="47"/>
      <c r="J46" s="6"/>
    </row>
    <row r="47" spans="1:12" ht="19.5" thickBot="1" x14ac:dyDescent="0.3">
      <c r="A47" s="54"/>
      <c r="B47" s="55"/>
      <c r="C47" s="55"/>
      <c r="D47" s="55"/>
      <c r="E47" s="55"/>
      <c r="F47" s="56"/>
      <c r="G47" s="56"/>
      <c r="H47" s="56"/>
      <c r="I47" s="57"/>
      <c r="J47" s="6"/>
    </row>
    <row r="48" spans="1:12" ht="8.25" customHeight="1" x14ac:dyDescent="0.25">
      <c r="A48" s="14"/>
      <c r="B48" s="14"/>
      <c r="C48" s="14"/>
      <c r="D48" s="14"/>
      <c r="E48" s="58"/>
      <c r="F48" s="58"/>
      <c r="G48" s="58"/>
      <c r="H48" s="58"/>
      <c r="I48" s="58"/>
      <c r="J48" s="5"/>
    </row>
    <row r="49" spans="1:10" s="8" customFormat="1" ht="15.75" x14ac:dyDescent="0.25">
      <c r="A49" s="93" t="s">
        <v>17</v>
      </c>
      <c r="B49" s="93"/>
      <c r="C49" s="93"/>
      <c r="D49" s="93"/>
      <c r="E49" s="93"/>
      <c r="F49" s="93"/>
      <c r="G49" s="93"/>
      <c r="H49" s="93"/>
      <c r="I49" s="93"/>
      <c r="J49" s="59"/>
    </row>
    <row r="50" spans="1:10" s="8" customFormat="1" ht="15" customHeight="1" x14ac:dyDescent="0.25">
      <c r="A50" s="9" t="s">
        <v>20</v>
      </c>
      <c r="B50" s="94" t="s">
        <v>21</v>
      </c>
      <c r="C50" s="94"/>
      <c r="D50" s="94"/>
      <c r="E50" s="94"/>
      <c r="F50" s="94"/>
      <c r="G50" s="94"/>
      <c r="H50" s="94"/>
      <c r="I50" s="94"/>
    </row>
    <row r="51" spans="1:10" s="8" customFormat="1" ht="33" customHeight="1" x14ac:dyDescent="0.25">
      <c r="A51" s="9" t="s">
        <v>22</v>
      </c>
      <c r="B51" s="9"/>
      <c r="C51" s="95"/>
      <c r="D51" s="96"/>
      <c r="E51" s="96"/>
      <c r="F51" s="96"/>
      <c r="G51" s="96"/>
      <c r="H51" s="96"/>
      <c r="I51" s="97"/>
    </row>
    <row r="52" spans="1:10" s="8" customFormat="1" ht="15.75" x14ac:dyDescent="0.25">
      <c r="A52" s="7"/>
      <c r="B52" s="2"/>
      <c r="C52" s="2"/>
      <c r="D52" s="2"/>
      <c r="E52" s="2"/>
      <c r="F52" s="2"/>
      <c r="G52" s="2"/>
      <c r="H52" s="2"/>
      <c r="I52" s="2"/>
    </row>
    <row r="53" spans="1:10" s="8" customFormat="1" ht="15.75" x14ac:dyDescent="0.25">
      <c r="A53" s="7"/>
      <c r="B53" s="2"/>
      <c r="C53" s="2"/>
      <c r="D53" s="2"/>
      <c r="E53" s="2"/>
      <c r="F53" s="2"/>
      <c r="G53" s="2"/>
      <c r="H53" s="2"/>
      <c r="I53" s="2"/>
    </row>
    <row r="54" spans="1:10" s="8" customFormat="1" ht="15.75" x14ac:dyDescent="0.25">
      <c r="A54" s="7"/>
      <c r="B54" s="2"/>
      <c r="C54" s="2"/>
      <c r="D54" s="2"/>
      <c r="E54" s="2"/>
      <c r="F54" s="2"/>
      <c r="G54" s="2"/>
      <c r="H54" s="2"/>
      <c r="I54" s="2"/>
    </row>
    <row r="55" spans="1:10" s="8" customFormat="1" ht="26.25" customHeight="1" x14ac:dyDescent="0.25">
      <c r="A55" s="7"/>
      <c r="B55" s="2"/>
      <c r="C55" s="2"/>
      <c r="D55" s="2"/>
      <c r="E55" s="2"/>
      <c r="F55" s="2"/>
      <c r="G55" s="2"/>
      <c r="H55" s="2"/>
      <c r="I55" s="2"/>
    </row>
    <row r="56" spans="1:10" x14ac:dyDescent="0.25">
      <c r="A56" s="7"/>
    </row>
    <row r="57" spans="1:10" x14ac:dyDescent="0.25">
      <c r="A57" s="7"/>
    </row>
    <row r="58" spans="1:10" x14ac:dyDescent="0.25">
      <c r="A58" s="7"/>
    </row>
    <row r="59" spans="1:10" x14ac:dyDescent="0.25">
      <c r="A59" s="7"/>
    </row>
    <row r="60" spans="1:10" x14ac:dyDescent="0.25">
      <c r="A60" s="7"/>
    </row>
    <row r="61" spans="1:10" x14ac:dyDescent="0.25">
      <c r="A61" s="7"/>
    </row>
    <row r="62" spans="1:10" x14ac:dyDescent="0.25">
      <c r="A62" s="7"/>
    </row>
    <row r="63" spans="1:10" x14ac:dyDescent="0.25">
      <c r="A63" s="7"/>
    </row>
    <row r="64" spans="1:10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</sheetData>
  <mergeCells count="28">
    <mergeCell ref="A9:E9"/>
    <mergeCell ref="A13:E13"/>
    <mergeCell ref="A12:E12"/>
    <mergeCell ref="A11:E11"/>
    <mergeCell ref="A10:E10"/>
    <mergeCell ref="A49:I49"/>
    <mergeCell ref="B50:I50"/>
    <mergeCell ref="C51:I51"/>
    <mergeCell ref="A1:I3"/>
    <mergeCell ref="F9:I9"/>
    <mergeCell ref="C4:I4"/>
    <mergeCell ref="C5:I5"/>
    <mergeCell ref="A4:B4"/>
    <mergeCell ref="A5:B5"/>
    <mergeCell ref="A38:I38"/>
    <mergeCell ref="A6:B6"/>
    <mergeCell ref="A7:B7"/>
    <mergeCell ref="G16:I16"/>
    <mergeCell ref="A16:A17"/>
    <mergeCell ref="C6:I6"/>
    <mergeCell ref="C7:I7"/>
    <mergeCell ref="A14:E14"/>
    <mergeCell ref="F10:I14"/>
    <mergeCell ref="C39:I39"/>
    <mergeCell ref="C40:I40"/>
    <mergeCell ref="A36:B36"/>
    <mergeCell ref="A39:B39"/>
    <mergeCell ref="A40:B40"/>
  </mergeCells>
  <pageMargins left="0.7" right="0.67291666666666705" top="0.25" bottom="0.25" header="0.3" footer="0.3"/>
  <pageSetup scale="67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9D0A976-355D-4B2F-AD5A-CDD03A3435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travel expense log</dc:title>
  <dc:creator/>
  <cp:lastModifiedBy/>
  <dcterms:created xsi:type="dcterms:W3CDTF">2016-01-25T22:12:25Z</dcterms:created>
  <dcterms:modified xsi:type="dcterms:W3CDTF">2017-07-18T20:44:04Z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