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1475"/>
  </bookViews>
  <sheets>
    <sheet name="Sheet1" sheetId="1" r:id="rId1"/>
    <sheet name="LA" sheetId="2" r:id="rId2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B12" i="2" l="1"/>
  <c r="C12" i="2"/>
  <c r="E10" i="2"/>
  <c r="E9" i="2"/>
  <c r="D8" i="2"/>
  <c r="E7" i="2"/>
  <c r="D7" i="2"/>
  <c r="E6" i="2"/>
  <c r="E5" i="2"/>
  <c r="D5" i="2"/>
  <c r="E4" i="2"/>
  <c r="D4" i="2"/>
  <c r="D3" i="2"/>
  <c r="E2" i="2"/>
  <c r="D12" i="2" l="1"/>
  <c r="E12" i="2"/>
</calcChain>
</file>

<file path=xl/sharedStrings.xml><?xml version="1.0" encoding="utf-8"?>
<sst xmlns="http://schemas.openxmlformats.org/spreadsheetml/2006/main" count="534" uniqueCount="484">
  <si>
    <t>Allan Hancock College</t>
  </si>
  <si>
    <t>American River College</t>
  </si>
  <si>
    <t>Antelope Valley College</t>
  </si>
  <si>
    <t>Bakersfield College</t>
  </si>
  <si>
    <t>Barstow College</t>
  </si>
  <si>
    <t>Berkeley City College</t>
  </si>
  <si>
    <t>Butte College</t>
  </si>
  <si>
    <t>Cabrillo College</t>
  </si>
  <si>
    <t>Cañada College</t>
  </si>
  <si>
    <t>Cerritos College</t>
  </si>
  <si>
    <t>Cerro Coso Community College</t>
  </si>
  <si>
    <t>Chabot College</t>
  </si>
  <si>
    <t>Chaffey College</t>
  </si>
  <si>
    <t>Citrus College</t>
  </si>
  <si>
    <t>City College of San Francisco</t>
  </si>
  <si>
    <t>Coastline Community College</t>
  </si>
  <si>
    <t>College of Alameda</t>
  </si>
  <si>
    <t>College of San Mateo</t>
  </si>
  <si>
    <t>College of the Canyons</t>
  </si>
  <si>
    <t>College of the Desert</t>
  </si>
  <si>
    <t>College of the Redwoods</t>
  </si>
  <si>
    <t>College of the Sequoias</t>
  </si>
  <si>
    <t>College of the Siskiyous</t>
  </si>
  <si>
    <t>Columbia College</t>
  </si>
  <si>
    <t>Contra Costa College</t>
  </si>
  <si>
    <t>Copper Mountain College</t>
  </si>
  <si>
    <t>Cosumnes River College</t>
  </si>
  <si>
    <t>Crafton Hills College</t>
  </si>
  <si>
    <t>Cuesta College</t>
  </si>
  <si>
    <t>Cuyamaca College</t>
  </si>
  <si>
    <t>Cypress College</t>
  </si>
  <si>
    <t>De Anza College</t>
  </si>
  <si>
    <t>Diablo Valley College</t>
  </si>
  <si>
    <t>East Los Angeles College</t>
  </si>
  <si>
    <t>El Camino College</t>
  </si>
  <si>
    <t>El Camino Compton Center</t>
  </si>
  <si>
    <t>Evergreen Valley College</t>
  </si>
  <si>
    <t>Feather River College</t>
  </si>
  <si>
    <t>Folsom Lake College</t>
  </si>
  <si>
    <t>Foothill College</t>
  </si>
  <si>
    <t>Fresno City College</t>
  </si>
  <si>
    <t>Fullerton College</t>
  </si>
  <si>
    <t>Gavilan College</t>
  </si>
  <si>
    <t>Glendale College</t>
  </si>
  <si>
    <t>Golden West College</t>
  </si>
  <si>
    <t>Grossmont College</t>
  </si>
  <si>
    <t>Hartnell College</t>
  </si>
  <si>
    <t>Imperial Valley College</t>
  </si>
  <si>
    <t>Irvine Valley College</t>
  </si>
  <si>
    <t>Lake Tahoe Community College</t>
  </si>
  <si>
    <t>Laney College</t>
  </si>
  <si>
    <t>Las Positas College</t>
  </si>
  <si>
    <t>Lassen College</t>
  </si>
  <si>
    <t>Long Beach City College - Liberal Arts</t>
  </si>
  <si>
    <t>Los Angeles City College</t>
  </si>
  <si>
    <t>Los Angeles Harbor College</t>
  </si>
  <si>
    <t>Los Angeles Mission College</t>
  </si>
  <si>
    <t>Los Angeles Pierce College</t>
  </si>
  <si>
    <t>Los Angeles Southwest College</t>
  </si>
  <si>
    <t>Los Angeles Trade-Tech College</t>
  </si>
  <si>
    <t>Los Angeles Valley College</t>
  </si>
  <si>
    <t>Los Medanos College</t>
  </si>
  <si>
    <t>Mendocino College</t>
  </si>
  <si>
    <t>Merced College</t>
  </si>
  <si>
    <t>Merritt College</t>
  </si>
  <si>
    <t>MiraCosta College</t>
  </si>
  <si>
    <t>Mission College</t>
  </si>
  <si>
    <t>Modesto Junior College</t>
  </si>
  <si>
    <t>Monterey Peninsula College</t>
  </si>
  <si>
    <t>Moorpark College</t>
  </si>
  <si>
    <t>Moreno Valley College</t>
  </si>
  <si>
    <t>Mt. San Antonio College</t>
  </si>
  <si>
    <t>Mt. San Jacinto College</t>
  </si>
  <si>
    <t>Napa Valley College</t>
  </si>
  <si>
    <t>Norco College</t>
  </si>
  <si>
    <t>North Orange SCE</t>
  </si>
  <si>
    <t>Ohlone College</t>
  </si>
  <si>
    <t>Orange Coast College</t>
  </si>
  <si>
    <t>Oxnard College</t>
  </si>
  <si>
    <t>Palo Verde College</t>
  </si>
  <si>
    <t>Palomar College</t>
  </si>
  <si>
    <t>Pasadena City College</t>
  </si>
  <si>
    <t>Porterville College</t>
  </si>
  <si>
    <t>Reedley College</t>
  </si>
  <si>
    <t>Rio Hondo College</t>
  </si>
  <si>
    <t>Riverside City College</t>
  </si>
  <si>
    <t>Sacramento City College</t>
  </si>
  <si>
    <t>Saddleback College</t>
  </si>
  <si>
    <t>San Bernardino Valley College</t>
  </si>
  <si>
    <t>San Diego City College</t>
  </si>
  <si>
    <t>San Diego Mesa College</t>
  </si>
  <si>
    <t>San Diego Miramar College</t>
  </si>
  <si>
    <t>San Joaquin Delta College</t>
  </si>
  <si>
    <t>San Jose City College</t>
  </si>
  <si>
    <t>Santa Ana College</t>
  </si>
  <si>
    <t>Santa Ana SCE</t>
  </si>
  <si>
    <t>Santa Barbara City College</t>
  </si>
  <si>
    <t>Santa Monica College</t>
  </si>
  <si>
    <t>Santa Rosa Junior College</t>
  </si>
  <si>
    <t>Santiago Canyon College</t>
  </si>
  <si>
    <t>Shasta College</t>
  </si>
  <si>
    <t>Sierra College</t>
  </si>
  <si>
    <t>Skyline College</t>
  </si>
  <si>
    <t>Solano Community College</t>
  </si>
  <si>
    <t>Southwestern College</t>
  </si>
  <si>
    <t>Taft College</t>
  </si>
  <si>
    <t>Ventura College</t>
  </si>
  <si>
    <t>Victor Valley College</t>
  </si>
  <si>
    <t>West Hills College Coalinga</t>
  </si>
  <si>
    <t>West Hills College Lemoore</t>
  </si>
  <si>
    <t>West Los Angeles College</t>
  </si>
  <si>
    <t>West Valley College</t>
  </si>
  <si>
    <t>Woodland Community College</t>
  </si>
  <si>
    <t>Yuba College</t>
  </si>
  <si>
    <t>College name</t>
  </si>
  <si>
    <t>CIO name</t>
  </si>
  <si>
    <t>email</t>
  </si>
  <si>
    <t>phone</t>
  </si>
  <si>
    <t>Primary contact name</t>
  </si>
  <si>
    <t xml:space="preserve">email </t>
  </si>
  <si>
    <t>Data contact name</t>
  </si>
  <si>
    <t xml:space="preserve">Confirmed participating? </t>
  </si>
  <si>
    <t xml:space="preserve">CIO is primary? </t>
  </si>
  <si>
    <t>Dr. Bobbi Villalobos</t>
  </si>
  <si>
    <t>villalb@lahc.edu</t>
  </si>
  <si>
    <t>Sheri Berger</t>
  </si>
  <si>
    <t>BergerSL@piercecollege.edu</t>
  </si>
  <si>
    <t>Karen Daar</t>
  </si>
  <si>
    <t>daarkl@lavc.edu</t>
  </si>
  <si>
    <t>Aracely Aguiar</t>
  </si>
  <si>
    <t>No</t>
  </si>
  <si>
    <t>Dean of Academic Affairs</t>
  </si>
  <si>
    <t>310 2333-4028</t>
  </si>
  <si>
    <t xml:space="preserve">Associate Vice Chancellor, Institutional Effectiveness </t>
  </si>
  <si>
    <t>Maury Pearl</t>
  </si>
  <si>
    <t>pearlmy@email.laccd.edu</t>
  </si>
  <si>
    <t>213-891-2115</t>
  </si>
  <si>
    <t>Dean, Ecomonic and Workforce Development</t>
  </si>
  <si>
    <t>Sandra Sanchez</t>
  </si>
  <si>
    <t>Vice President, Academic Affairs</t>
  </si>
  <si>
    <t>818-710-4224</t>
  </si>
  <si>
    <t>818-947-2378</t>
  </si>
  <si>
    <t>Dean of Institutional Effectiveness</t>
  </si>
  <si>
    <t>Michelle Fowles</t>
  </si>
  <si>
    <t>fowlesmr@lavc.edu</t>
  </si>
  <si>
    <t>818-947-2437</t>
  </si>
  <si>
    <t>gholden@deltacollege.edu</t>
  </si>
  <si>
    <t>Dean</t>
  </si>
  <si>
    <t>Title</t>
  </si>
  <si>
    <t>Vice President of Academic Affairs</t>
  </si>
  <si>
    <t>Vice President</t>
  </si>
  <si>
    <t>Vice President Academic Affairs</t>
  </si>
  <si>
    <t>Yes</t>
  </si>
  <si>
    <t>Laura M. Ramirez</t>
  </si>
  <si>
    <t>ramirelm@elac.edu</t>
  </si>
  <si>
    <t>323-265-8641</t>
  </si>
  <si>
    <t>Yes (skip the next question)</t>
  </si>
  <si>
    <t>Dean Career and Technical Education</t>
  </si>
  <si>
    <t>Christopher Whiteside</t>
  </si>
  <si>
    <t>Michael K. Allen</t>
  </si>
  <si>
    <t>allenmk@lamission.edu</t>
  </si>
  <si>
    <t>818-364-7635</t>
  </si>
  <si>
    <t>Sarah Master</t>
  </si>
  <si>
    <t>mastersl@lamission.edu</t>
  </si>
  <si>
    <t>818-364-7788</t>
  </si>
  <si>
    <t>San Diego School of Continuing Education</t>
  </si>
  <si>
    <t xml:space="preserve">Previously Participated? </t>
  </si>
  <si>
    <t>Previous participants to contact</t>
  </si>
  <si>
    <t>New participants</t>
  </si>
  <si>
    <t>Leticia Barajas</t>
  </si>
  <si>
    <t>BarajaLL@lattc.edu</t>
  </si>
  <si>
    <t>213-763-7071</t>
  </si>
  <si>
    <t>Administrative Analyst</t>
  </si>
  <si>
    <t>Tania Yanes</t>
  </si>
  <si>
    <t>CCSF noncredit</t>
  </si>
  <si>
    <t>Robert L. Sprague</t>
  </si>
  <si>
    <t>spragurl@wlac.edu</t>
  </si>
  <si>
    <t>310 880-3124</t>
  </si>
  <si>
    <t>VP of Workforce and Education</t>
  </si>
  <si>
    <t>Mark Pracher</t>
  </si>
  <si>
    <t>prachem@wlac.edu</t>
  </si>
  <si>
    <t>310 287-4467</t>
  </si>
  <si>
    <t>Dr. Dan Walden</t>
  </si>
  <si>
    <t>waldendw@lacitycollege.edu</t>
  </si>
  <si>
    <t>323-953-4000, Ext. 2051</t>
  </si>
  <si>
    <t>Academic Affairs Dean, Office of Economic Development and Workforce Education</t>
  </si>
  <si>
    <t>Dr. Adriene "Alex" Davis</t>
  </si>
  <si>
    <t>davisaa@lacitycollege.edu</t>
  </si>
  <si>
    <t>323-377-8549</t>
  </si>
  <si>
    <t>Assistant Dean of Academic and Career Pathways</t>
  </si>
  <si>
    <t>Ms. Fabiola Mora</t>
  </si>
  <si>
    <t>Vice President - Academic Affairs</t>
  </si>
  <si>
    <t>Dr. Lawrence L. Bradford</t>
  </si>
  <si>
    <t>bradfoll@lasc.edu</t>
  </si>
  <si>
    <t>(323) 241-5280</t>
  </si>
  <si>
    <t>Mr. Rick Hodge</t>
  </si>
  <si>
    <t>hodgerl@lasc.edu</t>
  </si>
  <si>
    <t>(323) 241-5388</t>
  </si>
  <si>
    <t>CTE Technician</t>
  </si>
  <si>
    <t>Ms. Linda Jones</t>
  </si>
  <si>
    <t>Additional contacts for email list</t>
  </si>
  <si>
    <t>BradshJ@flc.losrios.edu</t>
  </si>
  <si>
    <t>JFrala@riohondo.edu</t>
  </si>
  <si>
    <t>kmerlino@deltacollege.edu</t>
  </si>
  <si>
    <t>Primary Contact</t>
  </si>
  <si>
    <t>College of Marin</t>
  </si>
  <si>
    <t>Lisa Aguilera Lawrenson</t>
  </si>
  <si>
    <t>Frank Kobayashi</t>
  </si>
  <si>
    <t>Adam Karp</t>
  </si>
  <si>
    <t>Cris Olson</t>
  </si>
  <si>
    <t>Yuj Shimizu</t>
  </si>
  <si>
    <t>Michael Kane</t>
  </si>
  <si>
    <t>Ryan Khankongsay</t>
  </si>
  <si>
    <t>Ryan Khamkongsay</t>
  </si>
  <si>
    <t>Robert Hughes</t>
  </si>
  <si>
    <t>Millie Franco</t>
  </si>
  <si>
    <t>Sean Osborn</t>
  </si>
  <si>
    <t>Beth Pratt</t>
  </si>
  <si>
    <t>Jon Horinek</t>
  </si>
  <si>
    <t>Hilary Goodkind</t>
  </si>
  <si>
    <t>Heidi Diamond</t>
  </si>
  <si>
    <t>Ashley Phillips</t>
  </si>
  <si>
    <t>Monique Nakagawa</t>
  </si>
  <si>
    <t>John Sewart</t>
  </si>
  <si>
    <t>Aaron McVean</t>
  </si>
  <si>
    <t>Angelina Hill</t>
  </si>
  <si>
    <t>Johanna Helzer</t>
  </si>
  <si>
    <t>Paul Chown</t>
  </si>
  <si>
    <t>Thad Russell</t>
  </si>
  <si>
    <t>Lacey Henderson</t>
  </si>
  <si>
    <t>Andrew Carter</t>
  </si>
  <si>
    <t>Mehmet Ozturk</t>
  </si>
  <si>
    <t>Diana Sunday</t>
  </si>
  <si>
    <t>Cindy Inwood</t>
  </si>
  <si>
    <t>Melissa Raby</t>
  </si>
  <si>
    <t>Pat Setzer</t>
  </si>
  <si>
    <t>Brianna Hays</t>
  </si>
  <si>
    <t>Larry McLemore</t>
  </si>
  <si>
    <t>Debi Ridulfo</t>
  </si>
  <si>
    <t>Valeri Wilson</t>
  </si>
  <si>
    <t>Rosemary Delia</t>
  </si>
  <si>
    <t>Robert Pacheco</t>
  </si>
  <si>
    <t>Maniphone Dickerson</t>
  </si>
  <si>
    <t>Lynette Apen</t>
  </si>
  <si>
    <t>Hazel De Ausen</t>
  </si>
  <si>
    <t>Amari Williams</t>
  </si>
  <si>
    <t>Giselle Calubayan</t>
  </si>
  <si>
    <t>Jamie Holladay-Collins</t>
  </si>
  <si>
    <t>Jenni Abbott</t>
  </si>
  <si>
    <t>James Palmer</t>
  </si>
  <si>
    <t>Amanda Cannon</t>
  </si>
  <si>
    <t>Rosaleen Ryan</t>
  </si>
  <si>
    <t>Judy Cutting</t>
  </si>
  <si>
    <t>Catherine Webb</t>
  </si>
  <si>
    <t>Lisa Branton</t>
  </si>
  <si>
    <t>John Cooney</t>
  </si>
  <si>
    <t>Nik Mesaris</t>
  </si>
  <si>
    <t>Joyce Johnson</t>
  </si>
  <si>
    <t>Fernando Gutierrez</t>
  </si>
  <si>
    <t>Hannah Lawler</t>
  </si>
  <si>
    <t>Trena Johnson</t>
  </si>
  <si>
    <t>Aaron Voelcker</t>
  </si>
  <si>
    <t>Von Lawson</t>
  </si>
  <si>
    <t>Dr. Pamela Ralston</t>
  </si>
  <si>
    <t>Dr. Daniel Martinez</t>
  </si>
  <si>
    <t>Martha Rivas</t>
  </si>
  <si>
    <t>Melody Graveen</t>
  </si>
  <si>
    <t>Clovis College</t>
  </si>
  <si>
    <t>James Atkinson</t>
  </si>
  <si>
    <t>Michelle Johnson</t>
  </si>
  <si>
    <t>Kathleen Reiland</t>
  </si>
  <si>
    <t>Philip Dykstra</t>
  </si>
  <si>
    <t>Dorsie Brooks</t>
  </si>
  <si>
    <t>Dwayne Thompson</t>
  </si>
  <si>
    <t>Kay Nguyen</t>
  </si>
  <si>
    <t>Dr. Kristi Blackburn</t>
  </si>
  <si>
    <t xml:space="preserve"> Jamille Borer</t>
  </si>
  <si>
    <t>Crystal Kollross</t>
  </si>
  <si>
    <t>Tanysha Laney</t>
  </si>
  <si>
    <t xml:space="preserve">Susan Bricker </t>
  </si>
  <si>
    <t>Dustin Tamashiro</t>
  </si>
  <si>
    <t>Christie Boggs</t>
  </si>
  <si>
    <t>Todd Scott</t>
  </si>
  <si>
    <t>Derek Lerch</t>
  </si>
  <si>
    <t>Don Lopez</t>
  </si>
  <si>
    <t>Michael Ritterbrown</t>
  </si>
  <si>
    <t>Fran Oberg</t>
  </si>
  <si>
    <t>Erik Shearer</t>
  </si>
  <si>
    <t>James Smith</t>
  </si>
  <si>
    <t>Danielle Vohnout</t>
  </si>
  <si>
    <t>Christine Tapia</t>
  </si>
  <si>
    <t>Tram Vo-Kumamoto</t>
  </si>
  <si>
    <t>Molly Senecal</t>
  </si>
  <si>
    <t>Vicky Maryatt</t>
  </si>
  <si>
    <t>Elaine Kuo</t>
  </si>
  <si>
    <t>Jeremy Brown</t>
  </si>
  <si>
    <t>Daren Otten</t>
  </si>
  <si>
    <t>Cassie Leal</t>
  </si>
  <si>
    <t>Chris Hill</t>
  </si>
  <si>
    <t>James Clifton</t>
  </si>
  <si>
    <t>Jane Sparks</t>
  </si>
  <si>
    <t>Zhenya Lindstrom</t>
  </si>
  <si>
    <t>Natalia Cordoba-Velasquez</t>
  </si>
  <si>
    <t>David Phillips</t>
  </si>
  <si>
    <t>Sean C. Hancock</t>
  </si>
  <si>
    <t>Shelley Hamilton</t>
  </si>
  <si>
    <t>Adam Houston</t>
  </si>
  <si>
    <t>Agnes Koos</t>
  </si>
  <si>
    <t>Maggie Gliozzo</t>
  </si>
  <si>
    <t>Dr. Keith Wurtz</t>
  </si>
  <si>
    <t>Dan Word</t>
  </si>
  <si>
    <t>Larry Aycock</t>
  </si>
  <si>
    <t>Dr. Armida Ornelas</t>
  </si>
  <si>
    <t>Mercy Yanez</t>
  </si>
  <si>
    <t>Byran Ventura</t>
  </si>
  <si>
    <t>Dr. Adriene Davis</t>
  </si>
  <si>
    <t>Dr. Anna Badalyan</t>
  </si>
  <si>
    <t>Jeanie M. Tyler</t>
  </si>
  <si>
    <t>Rose La Muraglia</t>
  </si>
  <si>
    <t>Lynn Neault</t>
  </si>
  <si>
    <t>Tina Merlino</t>
  </si>
  <si>
    <t>Paula Bennett</t>
  </si>
  <si>
    <t>Tish Jett-Dias</t>
  </si>
  <si>
    <t>Kevin Fleming</t>
  </si>
  <si>
    <t>Debra Mustain</t>
  </si>
  <si>
    <t>Mark DeAsis</t>
  </si>
  <si>
    <t>Dr. Frank Nigro</t>
  </si>
  <si>
    <t>Dr. Susan Wyche</t>
  </si>
  <si>
    <t>Eva Jimenez</t>
  </si>
  <si>
    <t>Kelly Schelin</t>
  </si>
  <si>
    <t>Catherine Frost</t>
  </si>
  <si>
    <t>Dennis Franco</t>
  </si>
  <si>
    <t>Jan Swinton</t>
  </si>
  <si>
    <t>Edward Karpp</t>
  </si>
  <si>
    <t>Marybeth Buechner</t>
  </si>
  <si>
    <t>Jay Cull</t>
  </si>
  <si>
    <t>Barbara McNeice-Stallard</t>
  </si>
  <si>
    <t>Carlos Ayon</t>
  </si>
  <si>
    <t>Lijuan Zhai, Ph.D.</t>
  </si>
  <si>
    <t>Dr. Meeta Goel</t>
  </si>
  <si>
    <t>Dave Wahl</t>
  </si>
  <si>
    <t>Jose Carrillo</t>
  </si>
  <si>
    <t>Efrain Silva</t>
  </si>
  <si>
    <t>Oliver Zambrazo</t>
  </si>
  <si>
    <t>David Clark</t>
  </si>
  <si>
    <t>Janice Offenbach</t>
  </si>
  <si>
    <t>Bruce Feinstein</t>
  </si>
  <si>
    <t>Loris Fagioli</t>
  </si>
  <si>
    <t>Nancy Jones</t>
  </si>
  <si>
    <t>Aeron Zentner</t>
  </si>
  <si>
    <t>Jorge Sanchez</t>
  </si>
  <si>
    <t>Kyle Crider</t>
  </si>
  <si>
    <t>Kris Costa</t>
  </si>
  <si>
    <t xml:space="preserve">Ani Zarpas </t>
  </si>
  <si>
    <t>Joan Lang</t>
  </si>
  <si>
    <t>Lena Tran</t>
  </si>
  <si>
    <t xml:space="preserve">Rolan Montemayor </t>
  </si>
  <si>
    <t>Joyce Lui</t>
  </si>
  <si>
    <t>Dee Davis</t>
  </si>
  <si>
    <t>Dr. Virginia L. Rapp</t>
  </si>
  <si>
    <t>Espie Corrado</t>
  </si>
  <si>
    <t>Debbie Newcomb</t>
  </si>
  <si>
    <t>Felicia Duenas</t>
  </si>
  <si>
    <t>Dr. Phillip Briggs</t>
  </si>
  <si>
    <t>Dr. Deborah Wulff</t>
  </si>
  <si>
    <t>Dr. Ryan Cartnal</t>
  </si>
  <si>
    <t>Aimee La Rue</t>
  </si>
  <si>
    <t xml:space="preserve">Amy Schulz </t>
  </si>
  <si>
    <t>Erik Cooper</t>
  </si>
  <si>
    <t>Patricia Flannigan</t>
  </si>
  <si>
    <t>Michelle Barton</t>
  </si>
  <si>
    <t>Kendyl Magnuson</t>
  </si>
  <si>
    <t>Sara Goldware</t>
  </si>
  <si>
    <t>Lesley Buehler</t>
  </si>
  <si>
    <t>Ms. Laura Weaver</t>
  </si>
  <si>
    <t>Jacqueline Honda</t>
  </si>
  <si>
    <t>Andrea Vizenor</t>
  </si>
  <si>
    <t>Carmen Dones</t>
  </si>
  <si>
    <t>Agyeman Boateng</t>
  </si>
  <si>
    <t>Moon Ko</t>
  </si>
  <si>
    <t>Sheri Sterner</t>
  </si>
  <si>
    <t>Lisa Knuppel</t>
  </si>
  <si>
    <t>Phoumy Sayavong</t>
  </si>
  <si>
    <t>Francisco Gamez</t>
  </si>
  <si>
    <t>Jason Cifra</t>
  </si>
  <si>
    <t>Barton Scott</t>
  </si>
  <si>
    <t>Jay Hargis</t>
  </si>
  <si>
    <t>Tamara Smee</t>
  </si>
  <si>
    <t>Michael Carley</t>
  </si>
  <si>
    <t>Liz Rozell</t>
  </si>
  <si>
    <t>Cindy Collier</t>
  </si>
  <si>
    <t>Sherrean Carr</t>
  </si>
  <si>
    <t>Virginia Moran</t>
  </si>
  <si>
    <t>Donna Derryberry</t>
  </si>
  <si>
    <t>Dr. Z Reisz</t>
  </si>
  <si>
    <t>Karen Engel</t>
  </si>
  <si>
    <t>Belinda Chan</t>
  </si>
  <si>
    <t xml:space="preserve">Tammeil Gilkerson </t>
  </si>
  <si>
    <t>Inge Bond</t>
  </si>
  <si>
    <t>Erik Hou</t>
  </si>
  <si>
    <t>Peter Cammish</t>
  </si>
  <si>
    <t>Maire Morinec</t>
  </si>
  <si>
    <t>Heather Tilson</t>
  </si>
  <si>
    <t>Torence Powell</t>
  </si>
  <si>
    <t>Kimberly McDaniel</t>
  </si>
  <si>
    <t xml:space="preserve">Dr. Brian Ellison </t>
  </si>
  <si>
    <t xml:space="preserve">Toni Pirtle </t>
  </si>
  <si>
    <t xml:space="preserve">Dr. Baba Adams </t>
  </si>
  <si>
    <t>Jennifer Lewis</t>
  </si>
  <si>
    <t>Mink Stavenga</t>
  </si>
  <si>
    <t>Nicholas Montez</t>
  </si>
  <si>
    <t>Fernando Lara</t>
  </si>
  <si>
    <t>Tori Furman</t>
  </si>
  <si>
    <t>Aldrin Lubin</t>
  </si>
  <si>
    <t>Janice Love</t>
  </si>
  <si>
    <t>Rajinder Samra</t>
  </si>
  <si>
    <t>Vicki Shipman</t>
  </si>
  <si>
    <t>Sylvia Rodriguez</t>
  </si>
  <si>
    <t>Melinda Nish</t>
  </si>
  <si>
    <t>Christy Capelle Lopez</t>
  </si>
  <si>
    <t>Margaret Lau</t>
  </si>
  <si>
    <t>Rick Ramos</t>
  </si>
  <si>
    <t>Tachetta Henry</t>
  </si>
  <si>
    <t>Christine Hernandez</t>
  </si>
  <si>
    <t>Samantha Kessler</t>
  </si>
  <si>
    <t>Brad Deeds</t>
  </si>
  <si>
    <t>Steve Berry</t>
  </si>
  <si>
    <t>Rojelio Vasquez</t>
  </si>
  <si>
    <t>Laurie Nelson Nusser</t>
  </si>
  <si>
    <t>Cynthia Herrera</t>
  </si>
  <si>
    <t>Les Jauron</t>
  </si>
  <si>
    <t>Brian Murphy</t>
  </si>
  <si>
    <t>Gail Stone</t>
  </si>
  <si>
    <t>Terri Long</t>
  </si>
  <si>
    <t>Albert Maniaol</t>
  </si>
  <si>
    <t>Jessica Noel</t>
  </si>
  <si>
    <t>Bridget Herrin, EdD</t>
  </si>
  <si>
    <t>Michelle S. White</t>
  </si>
  <si>
    <t>Jacob Kevari</t>
  </si>
  <si>
    <t>Terrence Willett</t>
  </si>
  <si>
    <t>Dr. Siria Martinez</t>
  </si>
  <si>
    <t>Devin Crosby</t>
  </si>
  <si>
    <t>Michael Plant</t>
  </si>
  <si>
    <t>Jennifer Klein</t>
  </si>
  <si>
    <t>Jim Fillpot</t>
  </si>
  <si>
    <t>Minerva Flores</t>
  </si>
  <si>
    <t>Isabel Lopez</t>
  </si>
  <si>
    <t>Dr. Javier Ayala</t>
  </si>
  <si>
    <t>Leif Christianson</t>
  </si>
  <si>
    <t>Theresa Fleischer Rowland</t>
  </si>
  <si>
    <t>Pam Mery</t>
  </si>
  <si>
    <t xml:space="preserve">Sandra Thomas </t>
  </si>
  <si>
    <t>Lauren Sosenko</t>
  </si>
  <si>
    <t>Daylene Meuschke</t>
  </si>
  <si>
    <t xml:space="preserve">Darryl Dieter </t>
  </si>
  <si>
    <t>Kristine DiMemmo</t>
  </si>
  <si>
    <t>Mallory Newell</t>
  </si>
  <si>
    <t>Lawrence Buckley</t>
  </si>
  <si>
    <t>Shuntay Taylor</t>
  </si>
  <si>
    <t>Benjamin Gamboa</t>
  </si>
  <si>
    <t>Miqueas Dial</t>
  </si>
  <si>
    <t>Cynthia Gordon Da Cruz</t>
  </si>
  <si>
    <t>Michael Goss</t>
  </si>
  <si>
    <t xml:space="preserve">Oleg Bespalov </t>
  </si>
  <si>
    <t>Clifton Coleman</t>
  </si>
  <si>
    <t>Eva Jennings</t>
  </si>
  <si>
    <t>Backup Contact</t>
  </si>
  <si>
    <t>Tina King</t>
  </si>
  <si>
    <t xml:space="preserve">Laura Ramirez </t>
  </si>
  <si>
    <t>Jessica Luedtke</t>
  </si>
  <si>
    <t>2018 CTEOS College Contacts</t>
  </si>
  <si>
    <t>Brian Boomer</t>
  </si>
  <si>
    <t xml:space="preserve">Leslie Flaming </t>
  </si>
  <si>
    <t xml:space="preserve">Jeremy Smotherman </t>
  </si>
  <si>
    <t>Kimberly Mathews</t>
  </si>
  <si>
    <t xml:space="preserve">Emelia Michels-Ratliff </t>
  </si>
  <si>
    <t>Michael Gieck</t>
  </si>
  <si>
    <t>Susan Garland</t>
  </si>
  <si>
    <t>Veronica Segovia</t>
  </si>
  <si>
    <t xml:space="preserve">Layheng Ting </t>
  </si>
  <si>
    <t xml:space="preserve">Dr.Lofman </t>
  </si>
  <si>
    <t>Pamela Crespin</t>
  </si>
  <si>
    <t>Andrew LaManque</t>
  </si>
  <si>
    <t>Jerry Miller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</si>
</sst>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40404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40404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BFBF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0">
    <xf numFmtId="0" fontId="0" fillId="0" borderId="0" xfId="0"/>
    <xf numFmtId="0" fontId="1" fillId="2" borderId="0" xfId="0" applyFont="1" applyFill="1" applyAlignment="1">
      <alignment horizontal="right" vertical="center" wrapText="1" indent="1"/>
    </xf>
    <xf numFmtId="0" fontId="0" fillId="2" borderId="1" xfId="0" applyFill="1" applyBorder="1"/>
    <xf numFmtId="0" fontId="1" fillId="2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wrapText="1"/>
    </xf>
    <xf numFmtId="0" fontId="1" fillId="2" borderId="0" xfId="0" applyFont="1" applyFill="1" applyBorder="1" applyAlignment="1">
      <alignment horizontal="left" vertical="center" wrapText="1" indent="1"/>
    </xf>
    <xf numFmtId="0" fontId="0" fillId="0" borderId="1" xfId="0" applyBorder="1"/>
    <xf numFmtId="0" fontId="2" fillId="0" borderId="0" xfId="1"/>
    <xf numFmtId="0" fontId="2" fillId="0" borderId="0" xfId="1" applyAlignment="1">
      <alignment vertical="center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/>
    <xf numFmtId="0" fontId="8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/>
    </xf>
    <xf numFmtId="0" fontId="7" fillId="7" borderId="2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0" fillId="0" borderId="0" xfId="0" applyBorder="1"/>
  </cellXfs>
  <cellStyles count="3">
    <cellStyle name="Hyperlink" xfId="1" builtinId="8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radshJ@flc.losrios.edu" TargetMode="External"/><Relationship Id="rId2" Type="http://schemas.openxmlformats.org/officeDocument/2006/relationships/hyperlink" Target="mailto:JFrala@riohondo.edu" TargetMode="External"/><Relationship Id="rId1" Type="http://schemas.openxmlformats.org/officeDocument/2006/relationships/hyperlink" Target="mailto:kmerlino@deltacollege.edu" TargetMode="External"/><Relationship Id="rId4" Type="http://schemas.openxmlformats.org/officeDocument/2006/relationships/hyperlink" Target="mailto:gholden@deltacolleg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22"/>
  <sheetViews>
    <sheetView tabSelected="1" zoomScaleNormal="100" workbookViewId="0">
      <pane xSplit="1" ySplit="3" topLeftCell="B78" activePane="bottomRight" state="frozen"/>
      <selection pane="topRight" activeCell="D1" sqref="D1"/>
      <selection pane="bottomLeft" activeCell="A3" sqref="A3"/>
      <selection pane="bottomRight" activeCell="B107" sqref="B107"/>
    </sheetView>
  </sheetViews>
  <sheetFormatPr defaultRowHeight="15.75" x14ac:dyDescent="0.25"/>
  <cols>
    <col min="1" max="1" width="34.28515625" style="13" bestFit="1" customWidth="1"/>
    <col min="2" max="2" width="25.5703125" style="9" bestFit="1" customWidth="1"/>
    <col min="3" max="3" width="21.42578125" style="9" bestFit="1" customWidth="1"/>
    <col min="4" max="4" width="19.28515625" style="9" bestFit="1" customWidth="1"/>
    <col min="5" max="5" width="18.7109375" style="9" bestFit="1" customWidth="1"/>
    <col min="6" max="6" width="16.7109375" style="9" bestFit="1" customWidth="1"/>
    <col min="7" max="7" width="14.5703125" style="9" bestFit="1" customWidth="1"/>
    <col min="8" max="16384" width="9.140625" style="9"/>
  </cols>
  <sheetData>
    <row r="1" spans="1:15" x14ac:dyDescent="0.25">
      <c r="A1" s="26" t="s">
        <v>470</v>
      </c>
    </row>
    <row r="3" spans="1:15" s="14" customFormat="1" ht="15" x14ac:dyDescent="0.25">
      <c r="A3" s="27" t="s">
        <v>114</v>
      </c>
      <c r="B3" s="16" t="s">
        <v>204</v>
      </c>
      <c r="C3" s="17" t="s">
        <v>466</v>
      </c>
      <c r="D3" s="17" t="s">
        <v>466</v>
      </c>
      <c r="E3" s="17" t="s">
        <v>466</v>
      </c>
      <c r="F3" s="17" t="s">
        <v>466</v>
      </c>
      <c r="G3" s="17" t="s">
        <v>466</v>
      </c>
    </row>
    <row r="4" spans="1:15" customFormat="1" ht="15" x14ac:dyDescent="0.25">
      <c r="A4" s="18" t="s">
        <v>0</v>
      </c>
      <c r="B4" s="18" t="s">
        <v>418</v>
      </c>
      <c r="C4" s="18" t="s">
        <v>419</v>
      </c>
      <c r="D4" s="18" t="s">
        <v>420</v>
      </c>
      <c r="E4" s="18"/>
      <c r="F4" s="18"/>
      <c r="G4" s="18"/>
    </row>
    <row r="5" spans="1:15" ht="15" x14ac:dyDescent="0.25">
      <c r="A5" s="19" t="s">
        <v>1</v>
      </c>
      <c r="B5" s="20" t="s">
        <v>206</v>
      </c>
      <c r="C5" s="18" t="s">
        <v>207</v>
      </c>
      <c r="D5" s="18" t="s">
        <v>208</v>
      </c>
      <c r="E5" s="18" t="s">
        <v>209</v>
      </c>
      <c r="F5" s="18" t="s">
        <v>210</v>
      </c>
      <c r="G5" s="18"/>
      <c r="H5" s="12"/>
      <c r="I5" s="12"/>
      <c r="J5" s="12"/>
      <c r="K5" s="12"/>
      <c r="L5" s="12"/>
      <c r="M5" s="12"/>
      <c r="N5" s="12"/>
      <c r="O5" s="12"/>
    </row>
    <row r="6" spans="1:15" ht="15" x14ac:dyDescent="0.25">
      <c r="A6" s="19" t="s">
        <v>2</v>
      </c>
      <c r="B6" s="20" t="s">
        <v>339</v>
      </c>
      <c r="C6" s="20"/>
      <c r="D6" s="20"/>
      <c r="E6" s="20"/>
      <c r="F6" s="20"/>
      <c r="G6" s="20"/>
    </row>
    <row r="7" spans="1:15" ht="15" x14ac:dyDescent="0.25">
      <c r="A7" s="19" t="s">
        <v>3</v>
      </c>
      <c r="B7" s="20" t="s">
        <v>389</v>
      </c>
      <c r="C7" s="18" t="s">
        <v>390</v>
      </c>
      <c r="D7" s="20"/>
      <c r="E7" s="20"/>
      <c r="F7" s="20"/>
      <c r="G7" s="20"/>
    </row>
    <row r="8" spans="1:15" ht="15" x14ac:dyDescent="0.25">
      <c r="A8" s="19" t="s">
        <v>4</v>
      </c>
      <c r="B8" s="20" t="s">
        <v>451</v>
      </c>
      <c r="C8" s="20"/>
      <c r="D8" s="20"/>
      <c r="E8" s="20"/>
      <c r="F8" s="20"/>
      <c r="G8" s="20"/>
    </row>
    <row r="9" spans="1:15" ht="15" x14ac:dyDescent="0.25">
      <c r="A9" s="19" t="s">
        <v>5</v>
      </c>
      <c r="B9" s="20" t="s">
        <v>382</v>
      </c>
      <c r="C9" s="18" t="s">
        <v>383</v>
      </c>
      <c r="D9" s="18" t="s">
        <v>384</v>
      </c>
      <c r="E9" s="18"/>
      <c r="F9" s="18"/>
      <c r="G9" s="20"/>
    </row>
    <row r="10" spans="1:15" ht="15" x14ac:dyDescent="0.25">
      <c r="A10" s="19" t="s">
        <v>6</v>
      </c>
      <c r="B10" s="18" t="s">
        <v>430</v>
      </c>
      <c r="C10" s="18" t="s">
        <v>431</v>
      </c>
      <c r="D10" s="18" t="s">
        <v>432</v>
      </c>
      <c r="E10" s="18" t="s">
        <v>281</v>
      </c>
      <c r="F10" s="21"/>
      <c r="G10" s="21"/>
    </row>
    <row r="11" spans="1:15" ht="15" x14ac:dyDescent="0.25">
      <c r="A11" s="19" t="s">
        <v>7</v>
      </c>
      <c r="B11" s="18" t="s">
        <v>439</v>
      </c>
      <c r="C11" s="20"/>
      <c r="D11" s="20"/>
      <c r="E11" s="20"/>
      <c r="F11" s="20"/>
      <c r="G11" s="20"/>
    </row>
    <row r="12" spans="1:15" ht="15" x14ac:dyDescent="0.25">
      <c r="A12" s="19" t="s">
        <v>8</v>
      </c>
      <c r="B12" s="20" t="s">
        <v>395</v>
      </c>
      <c r="C12" s="20"/>
      <c r="D12" s="20"/>
      <c r="E12" s="20"/>
      <c r="F12" s="20"/>
      <c r="G12" s="20"/>
    </row>
    <row r="13" spans="1:15" ht="15" x14ac:dyDescent="0.25">
      <c r="A13" s="19" t="s">
        <v>9</v>
      </c>
      <c r="B13" s="18" t="s">
        <v>275</v>
      </c>
      <c r="C13" s="18" t="s">
        <v>276</v>
      </c>
      <c r="D13" s="20"/>
      <c r="E13" s="20"/>
      <c r="F13" s="20"/>
      <c r="G13" s="20"/>
    </row>
    <row r="14" spans="1:15" s="11" customFormat="1" ht="15" x14ac:dyDescent="0.25">
      <c r="A14" s="18" t="s">
        <v>10</v>
      </c>
      <c r="B14" s="18" t="s">
        <v>211</v>
      </c>
      <c r="C14" s="18" t="s">
        <v>212</v>
      </c>
      <c r="D14" s="18" t="s">
        <v>213</v>
      </c>
      <c r="E14" s="18"/>
      <c r="F14" s="18"/>
      <c r="G14" s="18"/>
    </row>
    <row r="15" spans="1:15" ht="15" x14ac:dyDescent="0.25">
      <c r="A15" s="19" t="s">
        <v>11</v>
      </c>
      <c r="B15" s="18" t="s">
        <v>461</v>
      </c>
      <c r="C15" s="20"/>
      <c r="D15" s="20"/>
      <c r="E15" s="20"/>
      <c r="F15" s="20"/>
      <c r="G15" s="20"/>
    </row>
    <row r="16" spans="1:15" ht="15" x14ac:dyDescent="0.25">
      <c r="A16" s="19" t="s">
        <v>12</v>
      </c>
      <c r="B16" s="18" t="s">
        <v>444</v>
      </c>
      <c r="C16" s="20" t="s">
        <v>462</v>
      </c>
      <c r="D16" s="18"/>
      <c r="E16" s="18"/>
      <c r="F16" s="18"/>
      <c r="G16" s="18"/>
    </row>
    <row r="17" spans="1:7" s="11" customFormat="1" ht="15" x14ac:dyDescent="0.25">
      <c r="A17" s="19" t="s">
        <v>13</v>
      </c>
      <c r="B17" s="18" t="s">
        <v>214</v>
      </c>
      <c r="C17" s="18" t="s">
        <v>215</v>
      </c>
      <c r="D17" s="18" t="s">
        <v>216</v>
      </c>
      <c r="E17" s="22"/>
      <c r="F17" s="18"/>
      <c r="G17" s="18"/>
    </row>
    <row r="18" spans="1:7" ht="15" x14ac:dyDescent="0.25">
      <c r="A18" s="19" t="s">
        <v>14</v>
      </c>
      <c r="B18" s="18" t="s">
        <v>449</v>
      </c>
      <c r="C18" s="18" t="s">
        <v>450</v>
      </c>
      <c r="D18" s="18" t="s">
        <v>454</v>
      </c>
      <c r="E18" s="21"/>
      <c r="F18" s="18"/>
      <c r="G18" s="18"/>
    </row>
    <row r="19" spans="1:7" ht="15" x14ac:dyDescent="0.25">
      <c r="A19" s="19" t="s">
        <v>174</v>
      </c>
      <c r="B19" s="23" t="s">
        <v>454</v>
      </c>
      <c r="C19" s="20"/>
      <c r="D19" s="20"/>
      <c r="E19" s="20"/>
      <c r="F19" s="20"/>
      <c r="G19" s="20"/>
    </row>
    <row r="20" spans="1:7" s="11" customFormat="1" ht="15" x14ac:dyDescent="0.25">
      <c r="A20" s="18" t="s">
        <v>267</v>
      </c>
      <c r="B20" s="18" t="s">
        <v>268</v>
      </c>
      <c r="C20" s="18" t="s">
        <v>269</v>
      </c>
      <c r="D20" s="18"/>
      <c r="E20" s="18"/>
      <c r="F20" s="18"/>
      <c r="G20" s="18"/>
    </row>
    <row r="21" spans="1:7" ht="15" x14ac:dyDescent="0.25">
      <c r="A21" s="19" t="s">
        <v>15</v>
      </c>
      <c r="B21" s="18" t="s">
        <v>348</v>
      </c>
      <c r="C21" s="18" t="s">
        <v>349</v>
      </c>
      <c r="D21" s="18" t="s">
        <v>350</v>
      </c>
      <c r="E21" s="21"/>
      <c r="F21" s="20"/>
      <c r="G21" s="20"/>
    </row>
    <row r="22" spans="1:7" ht="15" x14ac:dyDescent="0.25">
      <c r="A22" s="19" t="s">
        <v>16</v>
      </c>
      <c r="B22" s="18" t="s">
        <v>465</v>
      </c>
      <c r="C22" s="20"/>
      <c r="D22" s="20"/>
      <c r="E22" s="20"/>
      <c r="F22" s="20"/>
      <c r="G22" s="20"/>
    </row>
    <row r="23" spans="1:7" s="11" customFormat="1" ht="15" x14ac:dyDescent="0.25">
      <c r="A23" s="18" t="s">
        <v>205</v>
      </c>
      <c r="B23" s="18" t="s">
        <v>217</v>
      </c>
      <c r="C23" s="18" t="s">
        <v>218</v>
      </c>
      <c r="D23" s="22"/>
      <c r="E23" s="18"/>
      <c r="F23" s="18"/>
      <c r="G23" s="18"/>
    </row>
    <row r="24" spans="1:7" s="11" customFormat="1" ht="15" x14ac:dyDescent="0.25">
      <c r="A24" s="18" t="s">
        <v>17</v>
      </c>
      <c r="B24" s="18" t="s">
        <v>219</v>
      </c>
      <c r="C24" s="18" t="s">
        <v>220</v>
      </c>
      <c r="D24" s="18" t="s">
        <v>221</v>
      </c>
      <c r="E24" s="18" t="s">
        <v>222</v>
      </c>
      <c r="F24" s="18" t="s">
        <v>223</v>
      </c>
      <c r="G24" s="18" t="s">
        <v>224</v>
      </c>
    </row>
    <row r="25" spans="1:7" ht="15" x14ac:dyDescent="0.25">
      <c r="A25" s="18" t="s">
        <v>18</v>
      </c>
      <c r="B25" s="18" t="s">
        <v>453</v>
      </c>
      <c r="C25" s="20"/>
      <c r="D25" s="20"/>
      <c r="E25" s="20"/>
      <c r="F25" s="20"/>
      <c r="G25" s="20"/>
    </row>
    <row r="26" spans="1:7" s="11" customFormat="1" ht="15" x14ac:dyDescent="0.25">
      <c r="A26" s="18" t="s">
        <v>19</v>
      </c>
      <c r="B26" s="18" t="s">
        <v>264</v>
      </c>
      <c r="C26" s="18" t="s">
        <v>263</v>
      </c>
      <c r="D26" s="18"/>
      <c r="E26" s="18"/>
      <c r="F26" s="18"/>
      <c r="G26" s="18"/>
    </row>
    <row r="27" spans="1:7" s="11" customFormat="1" ht="15" x14ac:dyDescent="0.25">
      <c r="A27" s="18" t="s">
        <v>20</v>
      </c>
      <c r="B27" s="18" t="s">
        <v>225</v>
      </c>
      <c r="C27" s="18" t="s">
        <v>226</v>
      </c>
      <c r="D27" s="18" t="s">
        <v>227</v>
      </c>
      <c r="E27" s="18"/>
      <c r="F27" s="18"/>
      <c r="G27" s="18"/>
    </row>
    <row r="28" spans="1:7" s="11" customFormat="1" ht="15" x14ac:dyDescent="0.25">
      <c r="A28" s="18" t="s">
        <v>21</v>
      </c>
      <c r="B28" s="18" t="s">
        <v>228</v>
      </c>
      <c r="C28" s="18" t="s">
        <v>229</v>
      </c>
      <c r="D28" s="18" t="s">
        <v>230</v>
      </c>
      <c r="E28" s="18" t="s">
        <v>231</v>
      </c>
      <c r="F28" s="18"/>
      <c r="G28" s="18"/>
    </row>
    <row r="29" spans="1:7" ht="15" x14ac:dyDescent="0.25">
      <c r="A29" s="19" t="s">
        <v>22</v>
      </c>
      <c r="B29" s="18" t="s">
        <v>282</v>
      </c>
      <c r="C29" s="18" t="s">
        <v>385</v>
      </c>
      <c r="D29" s="21"/>
      <c r="E29" s="18"/>
      <c r="F29" s="18"/>
      <c r="G29" s="18"/>
    </row>
    <row r="30" spans="1:7" s="11" customFormat="1" ht="15" x14ac:dyDescent="0.25">
      <c r="A30" s="18" t="s">
        <v>23</v>
      </c>
      <c r="B30" s="18" t="s">
        <v>232</v>
      </c>
      <c r="C30" s="18" t="s">
        <v>233</v>
      </c>
      <c r="D30" s="18" t="s">
        <v>234</v>
      </c>
      <c r="E30" s="18"/>
      <c r="F30" s="18"/>
      <c r="G30" s="18"/>
    </row>
    <row r="31" spans="1:7" ht="15" x14ac:dyDescent="0.25">
      <c r="A31" s="18" t="s">
        <v>24</v>
      </c>
      <c r="B31" s="18" t="s">
        <v>329</v>
      </c>
      <c r="C31" s="18" t="s">
        <v>330</v>
      </c>
      <c r="D31" s="18" t="s">
        <v>331</v>
      </c>
      <c r="E31" s="21"/>
      <c r="F31" s="18"/>
      <c r="G31" s="18"/>
    </row>
    <row r="32" spans="1:7" ht="15" x14ac:dyDescent="0.25">
      <c r="A32" s="19" t="s">
        <v>25</v>
      </c>
      <c r="B32" s="18" t="s">
        <v>438</v>
      </c>
      <c r="C32" s="20"/>
      <c r="D32" s="20"/>
      <c r="E32" s="20"/>
      <c r="F32" s="20"/>
      <c r="G32" s="20"/>
    </row>
    <row r="33" spans="1:7" customFormat="1" ht="15" x14ac:dyDescent="0.25">
      <c r="A33" s="18" t="s">
        <v>26</v>
      </c>
      <c r="B33" s="18" t="s">
        <v>402</v>
      </c>
      <c r="C33" s="18" t="s">
        <v>403</v>
      </c>
      <c r="D33" s="18" t="s">
        <v>404</v>
      </c>
      <c r="E33" s="18"/>
      <c r="F33" s="18"/>
      <c r="G33" s="18"/>
    </row>
    <row r="34" spans="1:7" ht="15" x14ac:dyDescent="0.25">
      <c r="A34" s="18" t="s">
        <v>27</v>
      </c>
      <c r="B34" s="18" t="s">
        <v>309</v>
      </c>
      <c r="C34" s="18" t="s">
        <v>310</v>
      </c>
      <c r="D34" s="18" t="s">
        <v>311</v>
      </c>
      <c r="E34" s="18"/>
      <c r="F34" s="18"/>
      <c r="G34" s="18"/>
    </row>
    <row r="35" spans="1:7" customFormat="1" ht="15" x14ac:dyDescent="0.25">
      <c r="A35" s="18" t="s">
        <v>28</v>
      </c>
      <c r="B35" s="18" t="s">
        <v>365</v>
      </c>
      <c r="C35" s="18" t="s">
        <v>366</v>
      </c>
      <c r="D35" s="18" t="s">
        <v>364</v>
      </c>
      <c r="E35" s="21"/>
      <c r="F35" s="18"/>
      <c r="G35" s="18"/>
    </row>
    <row r="36" spans="1:7" s="11" customFormat="1" ht="15" x14ac:dyDescent="0.25">
      <c r="A36" s="18" t="s">
        <v>29</v>
      </c>
      <c r="B36" s="18" t="s">
        <v>236</v>
      </c>
      <c r="C36" s="18" t="s">
        <v>237</v>
      </c>
      <c r="D36" s="18" t="s">
        <v>235</v>
      </c>
      <c r="E36" s="18" t="s">
        <v>238</v>
      </c>
      <c r="F36" s="18" t="s">
        <v>239</v>
      </c>
      <c r="G36" s="22"/>
    </row>
    <row r="37" spans="1:7" customFormat="1" ht="15" x14ac:dyDescent="0.25">
      <c r="A37" s="18" t="s">
        <v>30</v>
      </c>
      <c r="B37" s="18" t="s">
        <v>270</v>
      </c>
      <c r="C37" s="18" t="s">
        <v>271</v>
      </c>
      <c r="D37" s="18"/>
      <c r="E37" s="18"/>
      <c r="F37" s="18"/>
      <c r="G37" s="18"/>
    </row>
    <row r="38" spans="1:7" ht="15" x14ac:dyDescent="0.25">
      <c r="A38" s="19" t="s">
        <v>31</v>
      </c>
      <c r="B38" s="18" t="s">
        <v>456</v>
      </c>
      <c r="C38" s="20"/>
      <c r="D38" s="20"/>
      <c r="E38" s="20"/>
      <c r="F38" s="20"/>
      <c r="G38" s="20"/>
    </row>
    <row r="39" spans="1:7" s="11" customFormat="1" ht="15" x14ac:dyDescent="0.25">
      <c r="A39" s="18" t="s">
        <v>32</v>
      </c>
      <c r="B39" s="18" t="s">
        <v>240</v>
      </c>
      <c r="C39" s="18" t="s">
        <v>241</v>
      </c>
      <c r="D39" s="28"/>
      <c r="E39" s="18"/>
      <c r="F39" s="18"/>
      <c r="G39" s="18"/>
    </row>
    <row r="40" spans="1:7" ht="15" x14ac:dyDescent="0.25">
      <c r="A40" s="18" t="s">
        <v>33</v>
      </c>
      <c r="B40" s="18" t="s">
        <v>312</v>
      </c>
      <c r="C40" s="18" t="s">
        <v>313</v>
      </c>
      <c r="D40" s="18" t="s">
        <v>314</v>
      </c>
      <c r="E40" s="18"/>
      <c r="F40" s="18"/>
      <c r="G40" s="18"/>
    </row>
    <row r="41" spans="1:7" ht="15" x14ac:dyDescent="0.25">
      <c r="A41" s="19" t="s">
        <v>34</v>
      </c>
      <c r="B41" s="18" t="s">
        <v>359</v>
      </c>
      <c r="C41" s="18" t="s">
        <v>360</v>
      </c>
      <c r="D41" s="29" t="s">
        <v>473</v>
      </c>
      <c r="E41" s="20"/>
      <c r="F41" s="20"/>
      <c r="G41" s="20"/>
    </row>
    <row r="42" spans="1:7" s="15" customFormat="1" ht="15" x14ac:dyDescent="0.25">
      <c r="A42" s="24" t="s">
        <v>35</v>
      </c>
      <c r="B42" s="18" t="s">
        <v>359</v>
      </c>
      <c r="C42" s="18" t="s">
        <v>360</v>
      </c>
      <c r="D42" s="29" t="s">
        <v>473</v>
      </c>
      <c r="E42" s="25"/>
      <c r="F42" s="25"/>
      <c r="G42" s="25"/>
    </row>
    <row r="43" spans="1:7" s="11" customFormat="1" ht="15" x14ac:dyDescent="0.25">
      <c r="A43" s="18" t="s">
        <v>36</v>
      </c>
      <c r="B43" s="18" t="s">
        <v>242</v>
      </c>
      <c r="C43" s="18" t="s">
        <v>243</v>
      </c>
      <c r="D43" s="18" t="s">
        <v>244</v>
      </c>
      <c r="E43" s="18"/>
      <c r="F43" s="18"/>
      <c r="G43" s="18"/>
    </row>
    <row r="44" spans="1:7" ht="15" x14ac:dyDescent="0.25">
      <c r="A44" s="18" t="s">
        <v>37</v>
      </c>
      <c r="B44" s="18" t="s">
        <v>283</v>
      </c>
      <c r="C44" s="18" t="s">
        <v>307</v>
      </c>
      <c r="D44" s="18" t="s">
        <v>308</v>
      </c>
      <c r="E44" s="21"/>
      <c r="F44" s="18"/>
      <c r="G44" s="18"/>
    </row>
    <row r="45" spans="1:7" ht="15" x14ac:dyDescent="0.25">
      <c r="A45" s="18" t="s">
        <v>38</v>
      </c>
      <c r="B45" s="18" t="s">
        <v>292</v>
      </c>
      <c r="C45" s="18" t="s">
        <v>293</v>
      </c>
      <c r="D45" s="18" t="s">
        <v>475</v>
      </c>
      <c r="E45" s="18"/>
      <c r="F45" s="18"/>
      <c r="G45" s="18"/>
    </row>
    <row r="46" spans="1:7" ht="15" x14ac:dyDescent="0.25">
      <c r="A46" s="18" t="s">
        <v>39</v>
      </c>
      <c r="B46" s="18" t="s">
        <v>294</v>
      </c>
      <c r="C46" s="18"/>
      <c r="D46" s="18"/>
      <c r="E46" s="18"/>
      <c r="F46" s="18"/>
      <c r="G46" s="18"/>
    </row>
    <row r="47" spans="1:7" ht="15" x14ac:dyDescent="0.25">
      <c r="A47" s="19" t="s">
        <v>40</v>
      </c>
      <c r="B47" s="18" t="s">
        <v>284</v>
      </c>
      <c r="C47" s="18" t="s">
        <v>338</v>
      </c>
      <c r="D47" s="20"/>
      <c r="E47" s="20"/>
      <c r="F47" s="20"/>
      <c r="G47" s="20"/>
    </row>
    <row r="48" spans="1:7" ht="15" x14ac:dyDescent="0.25">
      <c r="A48" s="19" t="s">
        <v>41</v>
      </c>
      <c r="B48" s="18" t="s">
        <v>337</v>
      </c>
      <c r="C48" s="20" t="s">
        <v>476</v>
      </c>
      <c r="D48" s="20"/>
      <c r="E48" s="20"/>
      <c r="F48" s="20"/>
      <c r="G48" s="20"/>
    </row>
    <row r="49" spans="1:7" ht="15" x14ac:dyDescent="0.25">
      <c r="A49" s="19" t="s">
        <v>42</v>
      </c>
      <c r="B49" s="18" t="s">
        <v>391</v>
      </c>
      <c r="C49" s="20"/>
      <c r="D49" s="20"/>
      <c r="E49" s="20"/>
      <c r="F49" s="20"/>
      <c r="G49" s="20"/>
    </row>
    <row r="50" spans="1:7" ht="15" x14ac:dyDescent="0.25">
      <c r="A50" s="18" t="s">
        <v>43</v>
      </c>
      <c r="B50" s="18" t="s">
        <v>332</v>
      </c>
      <c r="C50" s="18" t="s">
        <v>285</v>
      </c>
      <c r="D50" s="18" t="s">
        <v>333</v>
      </c>
      <c r="E50" s="18"/>
      <c r="F50" s="18"/>
      <c r="G50" s="18"/>
    </row>
    <row r="51" spans="1:7" s="11" customFormat="1" ht="15" x14ac:dyDescent="0.25">
      <c r="A51" s="18" t="s">
        <v>44</v>
      </c>
      <c r="B51" s="18" t="s">
        <v>158</v>
      </c>
      <c r="C51" s="18" t="s">
        <v>272</v>
      </c>
      <c r="D51" s="18" t="s">
        <v>273</v>
      </c>
      <c r="E51" s="18" t="s">
        <v>274</v>
      </c>
      <c r="F51" s="18"/>
      <c r="G51" s="18"/>
    </row>
    <row r="52" spans="1:7" ht="15" x14ac:dyDescent="0.25">
      <c r="A52" s="19" t="s">
        <v>45</v>
      </c>
      <c r="B52" s="18" t="s">
        <v>447</v>
      </c>
      <c r="C52" s="18" t="s">
        <v>448</v>
      </c>
      <c r="D52" s="21"/>
      <c r="E52" s="18"/>
      <c r="F52" s="18"/>
      <c r="G52" s="18"/>
    </row>
    <row r="53" spans="1:7" ht="15" x14ac:dyDescent="0.25">
      <c r="A53" s="18" t="s">
        <v>46</v>
      </c>
      <c r="B53" s="18" t="s">
        <v>479</v>
      </c>
      <c r="C53" s="21" t="s">
        <v>480</v>
      </c>
      <c r="D53" s="18" t="s">
        <v>303</v>
      </c>
      <c r="F53" s="18"/>
      <c r="G53" s="18"/>
    </row>
    <row r="54" spans="1:7" ht="15" x14ac:dyDescent="0.25">
      <c r="A54" s="19" t="s">
        <v>47</v>
      </c>
      <c r="B54" s="18" t="s">
        <v>341</v>
      </c>
      <c r="C54" s="18" t="s">
        <v>342</v>
      </c>
      <c r="D54" s="18" t="s">
        <v>343</v>
      </c>
      <c r="E54" s="21"/>
      <c r="F54" s="18"/>
      <c r="G54" s="20"/>
    </row>
    <row r="55" spans="1:7" ht="15" x14ac:dyDescent="0.25">
      <c r="A55" s="19" t="s">
        <v>48</v>
      </c>
      <c r="B55" s="18" t="s">
        <v>346</v>
      </c>
      <c r="C55" s="18" t="s">
        <v>347</v>
      </c>
      <c r="D55" s="18"/>
      <c r="E55" s="18"/>
      <c r="F55" s="20"/>
      <c r="G55" s="20"/>
    </row>
    <row r="56" spans="1:7" customFormat="1" ht="15" x14ac:dyDescent="0.25">
      <c r="A56" s="18" t="s">
        <v>49</v>
      </c>
      <c r="B56" s="18" t="s">
        <v>425</v>
      </c>
      <c r="C56" s="18" t="s">
        <v>426</v>
      </c>
      <c r="D56" s="18"/>
      <c r="E56" s="18"/>
      <c r="F56" s="18"/>
      <c r="G56" s="18"/>
    </row>
    <row r="57" spans="1:7" ht="15" x14ac:dyDescent="0.25">
      <c r="A57" s="19" t="s">
        <v>50</v>
      </c>
      <c r="B57" s="18" t="s">
        <v>397</v>
      </c>
      <c r="C57" s="20" t="s">
        <v>464</v>
      </c>
      <c r="D57" s="20"/>
      <c r="E57" s="20"/>
      <c r="F57" s="20"/>
      <c r="G57" s="20"/>
    </row>
    <row r="58" spans="1:7" customFormat="1" ht="15" x14ac:dyDescent="0.25">
      <c r="A58" s="18" t="s">
        <v>51</v>
      </c>
      <c r="B58" s="18" t="s">
        <v>415</v>
      </c>
      <c r="C58" s="18" t="s">
        <v>416</v>
      </c>
      <c r="D58" s="18" t="s">
        <v>417</v>
      </c>
      <c r="E58" s="18"/>
      <c r="F58" s="18"/>
      <c r="G58" s="18"/>
    </row>
    <row r="59" spans="1:7" ht="15" x14ac:dyDescent="0.25">
      <c r="A59" s="19" t="s">
        <v>52</v>
      </c>
      <c r="B59" s="18" t="s">
        <v>457</v>
      </c>
      <c r="C59" s="18" t="s">
        <v>286</v>
      </c>
      <c r="D59" s="18" t="s">
        <v>458</v>
      </c>
      <c r="E59" s="18"/>
      <c r="F59" s="18"/>
      <c r="G59" s="18"/>
    </row>
    <row r="60" spans="1:7" ht="15" x14ac:dyDescent="0.25">
      <c r="A60" s="19" t="s">
        <v>53</v>
      </c>
      <c r="B60" s="20" t="s">
        <v>452</v>
      </c>
      <c r="C60" s="20"/>
      <c r="D60" s="20"/>
      <c r="E60" s="20"/>
      <c r="F60" s="20"/>
      <c r="G60" s="20"/>
    </row>
    <row r="61" spans="1:7" ht="15" x14ac:dyDescent="0.25">
      <c r="A61" s="20" t="s">
        <v>54</v>
      </c>
      <c r="B61" s="18" t="s">
        <v>315</v>
      </c>
      <c r="C61" s="18" t="s">
        <v>316</v>
      </c>
      <c r="D61" s="21"/>
      <c r="E61" s="18"/>
      <c r="F61" s="18"/>
      <c r="G61" s="18"/>
    </row>
    <row r="62" spans="1:7" customFormat="1" ht="15" x14ac:dyDescent="0.25">
      <c r="A62" s="18" t="s">
        <v>55</v>
      </c>
      <c r="B62" s="18" t="s">
        <v>138</v>
      </c>
      <c r="C62" s="18" t="s">
        <v>354</v>
      </c>
      <c r="D62" s="18"/>
      <c r="E62" s="18"/>
      <c r="F62" s="18"/>
      <c r="G62" s="18"/>
    </row>
    <row r="63" spans="1:7" ht="15" x14ac:dyDescent="0.25">
      <c r="A63" s="20" t="s">
        <v>56</v>
      </c>
      <c r="B63" s="20" t="s">
        <v>162</v>
      </c>
      <c r="C63" s="20"/>
      <c r="D63" s="20"/>
      <c r="E63" s="20"/>
      <c r="F63" s="20"/>
      <c r="G63" s="20"/>
    </row>
    <row r="64" spans="1:7" s="11" customFormat="1" ht="15" x14ac:dyDescent="0.25">
      <c r="A64" s="18" t="s">
        <v>57</v>
      </c>
      <c r="B64" s="18" t="s">
        <v>245</v>
      </c>
      <c r="C64" s="18" t="s">
        <v>246</v>
      </c>
      <c r="D64" s="18"/>
      <c r="E64" s="18"/>
      <c r="F64" s="18"/>
      <c r="G64" s="18"/>
    </row>
    <row r="65" spans="1:7" ht="15" x14ac:dyDescent="0.25">
      <c r="A65" s="19" t="s">
        <v>58</v>
      </c>
      <c r="B65" s="18" t="s">
        <v>195</v>
      </c>
      <c r="C65" s="20"/>
      <c r="D65" s="20"/>
      <c r="E65" s="20"/>
      <c r="F65" s="20"/>
      <c r="G65" s="20"/>
    </row>
    <row r="66" spans="1:7" customFormat="1" ht="15" x14ac:dyDescent="0.25">
      <c r="A66" s="18" t="s">
        <v>59</v>
      </c>
      <c r="B66" s="18" t="s">
        <v>169</v>
      </c>
      <c r="C66" s="18" t="s">
        <v>353</v>
      </c>
      <c r="D66" s="18" t="s">
        <v>134</v>
      </c>
      <c r="E66" s="18"/>
      <c r="F66" s="18"/>
      <c r="G66" s="18"/>
    </row>
    <row r="67" spans="1:7" s="11" customFormat="1" ht="15" x14ac:dyDescent="0.25">
      <c r="A67" s="18" t="s">
        <v>60</v>
      </c>
      <c r="B67" s="18" t="s">
        <v>143</v>
      </c>
      <c r="C67" s="18" t="s">
        <v>247</v>
      </c>
      <c r="D67" s="18"/>
      <c r="E67" s="18"/>
      <c r="F67" s="18"/>
      <c r="G67" s="18"/>
    </row>
    <row r="68" spans="1:7" ht="15" x14ac:dyDescent="0.25">
      <c r="A68" s="19" t="s">
        <v>61</v>
      </c>
      <c r="B68" s="18" t="s">
        <v>340</v>
      </c>
      <c r="C68" s="20"/>
      <c r="D68" s="20"/>
      <c r="E68" s="20"/>
      <c r="F68" s="20"/>
      <c r="G68" s="20"/>
    </row>
    <row r="69" spans="1:7" ht="15" x14ac:dyDescent="0.25">
      <c r="A69" s="19" t="s">
        <v>62</v>
      </c>
      <c r="B69" s="18" t="s">
        <v>445</v>
      </c>
      <c r="C69" s="18" t="s">
        <v>446</v>
      </c>
      <c r="D69" s="18"/>
      <c r="E69" s="18"/>
      <c r="F69" s="18"/>
      <c r="G69" s="18"/>
    </row>
    <row r="70" spans="1:7" customFormat="1" ht="15" x14ac:dyDescent="0.25">
      <c r="A70" s="18" t="s">
        <v>63</v>
      </c>
      <c r="B70" s="18" t="s">
        <v>405</v>
      </c>
      <c r="C70" s="18" t="s">
        <v>406</v>
      </c>
      <c r="D70" s="18" t="s">
        <v>407</v>
      </c>
      <c r="E70" s="21"/>
      <c r="F70" s="18"/>
      <c r="G70" s="18"/>
    </row>
    <row r="71" spans="1:7" customFormat="1" ht="15" x14ac:dyDescent="0.25">
      <c r="A71" s="18" t="s">
        <v>64</v>
      </c>
      <c r="B71" s="18" t="s">
        <v>421</v>
      </c>
      <c r="C71" s="18" t="s">
        <v>422</v>
      </c>
      <c r="D71" s="18" t="s">
        <v>423</v>
      </c>
      <c r="E71" s="18" t="s">
        <v>424</v>
      </c>
      <c r="F71" s="18"/>
      <c r="G71" s="18"/>
    </row>
    <row r="72" spans="1:7" customFormat="1" ht="15" x14ac:dyDescent="0.25">
      <c r="A72" s="18" t="s">
        <v>65</v>
      </c>
      <c r="B72" s="18" t="s">
        <v>298</v>
      </c>
      <c r="C72" s="18" t="s">
        <v>299</v>
      </c>
      <c r="D72" s="18" t="s">
        <v>300</v>
      </c>
      <c r="E72" s="18" t="s">
        <v>301</v>
      </c>
      <c r="F72" s="18"/>
      <c r="G72" s="18"/>
    </row>
    <row r="73" spans="1:7" ht="15" x14ac:dyDescent="0.25">
      <c r="A73" s="18" t="s">
        <v>66</v>
      </c>
      <c r="B73" s="18" t="s">
        <v>398</v>
      </c>
      <c r="C73" s="18" t="s">
        <v>399</v>
      </c>
      <c r="D73" s="18"/>
      <c r="E73" s="21"/>
      <c r="F73" s="18"/>
      <c r="G73" s="18"/>
    </row>
    <row r="74" spans="1:7" s="11" customFormat="1" ht="15" x14ac:dyDescent="0.25">
      <c r="A74" s="18" t="s">
        <v>67</v>
      </c>
      <c r="B74" s="18" t="s">
        <v>248</v>
      </c>
      <c r="C74" s="18" t="s">
        <v>249</v>
      </c>
      <c r="D74" s="18" t="s">
        <v>250</v>
      </c>
      <c r="E74" s="22"/>
      <c r="F74" s="18"/>
      <c r="G74" s="18"/>
    </row>
    <row r="75" spans="1:7" s="11" customFormat="1" ht="15" x14ac:dyDescent="0.25">
      <c r="A75" s="18" t="s">
        <v>68</v>
      </c>
      <c r="B75" s="18" t="s">
        <v>251</v>
      </c>
      <c r="C75" s="18" t="s">
        <v>252</v>
      </c>
      <c r="D75" s="18" t="s">
        <v>253</v>
      </c>
      <c r="E75" s="22"/>
      <c r="F75" s="18"/>
      <c r="G75" s="18"/>
    </row>
    <row r="76" spans="1:7" s="11" customFormat="1" ht="15" x14ac:dyDescent="0.25">
      <c r="A76" s="18" t="s">
        <v>69</v>
      </c>
      <c r="B76" s="18" t="s">
        <v>463</v>
      </c>
      <c r="C76" s="18" t="s">
        <v>254</v>
      </c>
      <c r="D76" s="18" t="s">
        <v>255</v>
      </c>
      <c r="E76" s="18"/>
      <c r="F76" s="18"/>
      <c r="G76" s="18"/>
    </row>
    <row r="77" spans="1:7" s="11" customFormat="1" ht="15" x14ac:dyDescent="0.25">
      <c r="A77" s="18" t="s">
        <v>70</v>
      </c>
      <c r="B77" s="18" t="s">
        <v>265</v>
      </c>
      <c r="C77" s="18" t="s">
        <v>266</v>
      </c>
      <c r="D77" s="18"/>
      <c r="E77" s="18"/>
      <c r="F77" s="18"/>
      <c r="G77" s="18"/>
    </row>
    <row r="78" spans="1:7" ht="15" x14ac:dyDescent="0.25">
      <c r="A78" s="19" t="s">
        <v>71</v>
      </c>
      <c r="B78" s="18" t="s">
        <v>336</v>
      </c>
      <c r="C78" s="20"/>
      <c r="D78" s="20"/>
      <c r="E78" s="20"/>
      <c r="F78" s="20"/>
      <c r="G78" s="20"/>
    </row>
    <row r="79" spans="1:7" s="11" customFormat="1" ht="15" x14ac:dyDescent="0.25">
      <c r="A79" s="18" t="s">
        <v>72</v>
      </c>
      <c r="B79" s="18" t="s">
        <v>256</v>
      </c>
      <c r="C79" s="18" t="s">
        <v>257</v>
      </c>
      <c r="D79" s="18" t="s">
        <v>258</v>
      </c>
      <c r="E79" s="22"/>
      <c r="F79" s="18"/>
      <c r="G79" s="18"/>
    </row>
    <row r="80" spans="1:7" ht="15" x14ac:dyDescent="0.25">
      <c r="A80" s="19" t="s">
        <v>73</v>
      </c>
      <c r="B80" s="20" t="s">
        <v>287</v>
      </c>
      <c r="C80" s="20" t="s">
        <v>290</v>
      </c>
      <c r="D80" s="20"/>
      <c r="E80" s="20"/>
      <c r="F80" s="20"/>
      <c r="G80" s="20"/>
    </row>
    <row r="81" spans="1:7" ht="15" x14ac:dyDescent="0.25">
      <c r="A81" s="18" t="s">
        <v>74</v>
      </c>
      <c r="B81" s="18" t="s">
        <v>323</v>
      </c>
      <c r="C81" s="18" t="s">
        <v>324</v>
      </c>
      <c r="D81" s="18" t="s">
        <v>325</v>
      </c>
      <c r="E81" s="18"/>
      <c r="F81" s="18"/>
      <c r="G81" s="18"/>
    </row>
    <row r="82" spans="1:7" ht="15" x14ac:dyDescent="0.25">
      <c r="A82" s="19" t="s">
        <v>75</v>
      </c>
      <c r="B82" s="20" t="s">
        <v>467</v>
      </c>
      <c r="C82" s="20"/>
      <c r="D82" s="20"/>
      <c r="E82" s="20"/>
      <c r="F82" s="20"/>
      <c r="G82" s="20"/>
    </row>
    <row r="83" spans="1:7" ht="15" x14ac:dyDescent="0.25">
      <c r="A83" s="18" t="s">
        <v>76</v>
      </c>
      <c r="B83" s="18" t="s">
        <v>372</v>
      </c>
      <c r="C83" s="18" t="s">
        <v>373</v>
      </c>
      <c r="D83" s="18" t="s">
        <v>374</v>
      </c>
      <c r="E83" s="18" t="s">
        <v>478</v>
      </c>
      <c r="F83" s="18" t="s">
        <v>482</v>
      </c>
      <c r="G83" s="18"/>
    </row>
    <row r="84" spans="1:7" ht="15" x14ac:dyDescent="0.25">
      <c r="A84" s="18" t="s">
        <v>77</v>
      </c>
      <c r="B84" s="18" t="s">
        <v>380</v>
      </c>
      <c r="C84" s="18" t="s">
        <v>381</v>
      </c>
      <c r="D84" s="18"/>
      <c r="E84" s="18"/>
      <c r="F84" s="18"/>
      <c r="G84" s="18"/>
    </row>
    <row r="85" spans="1:7" ht="15" x14ac:dyDescent="0.25">
      <c r="A85" s="19" t="s">
        <v>78</v>
      </c>
      <c r="B85" s="23" t="s">
        <v>427</v>
      </c>
      <c r="C85" s="18" t="s">
        <v>428</v>
      </c>
      <c r="D85" s="18" t="s">
        <v>429</v>
      </c>
      <c r="E85" s="20"/>
      <c r="F85" s="20"/>
      <c r="G85" s="20"/>
    </row>
    <row r="86" spans="1:7" ht="15" x14ac:dyDescent="0.25">
      <c r="A86" s="18" t="s">
        <v>79</v>
      </c>
      <c r="B86" s="18" t="s">
        <v>304</v>
      </c>
      <c r="C86" s="18" t="s">
        <v>305</v>
      </c>
      <c r="D86" s="18" t="s">
        <v>306</v>
      </c>
      <c r="E86" s="21"/>
      <c r="F86" s="18"/>
      <c r="G86" s="18"/>
    </row>
    <row r="87" spans="1:7" ht="15" x14ac:dyDescent="0.25">
      <c r="A87" s="19" t="s">
        <v>80</v>
      </c>
      <c r="B87" s="20" t="s">
        <v>370</v>
      </c>
      <c r="C87" s="20" t="s">
        <v>371</v>
      </c>
      <c r="D87" s="9" t="s">
        <v>477</v>
      </c>
      <c r="E87" s="20"/>
      <c r="F87" s="20"/>
      <c r="G87" s="20"/>
    </row>
    <row r="88" spans="1:7" customFormat="1" ht="15" x14ac:dyDescent="0.25">
      <c r="A88" s="18" t="s">
        <v>81</v>
      </c>
      <c r="B88" s="18" t="s">
        <v>277</v>
      </c>
      <c r="C88" s="18" t="s">
        <v>278</v>
      </c>
      <c r="D88" s="18" t="s">
        <v>279</v>
      </c>
      <c r="E88" s="18" t="s">
        <v>280</v>
      </c>
      <c r="F88" s="18"/>
      <c r="G88" s="18"/>
    </row>
    <row r="89" spans="1:7" ht="15" x14ac:dyDescent="0.25">
      <c r="A89" s="19" t="s">
        <v>82</v>
      </c>
      <c r="B89" s="18" t="s">
        <v>386</v>
      </c>
      <c r="C89" s="18" t="s">
        <v>387</v>
      </c>
      <c r="D89" s="18" t="s">
        <v>388</v>
      </c>
      <c r="E89" s="18"/>
      <c r="F89" s="18"/>
      <c r="G89" s="18"/>
    </row>
    <row r="90" spans="1:7" ht="15" x14ac:dyDescent="0.25">
      <c r="A90" s="19" t="s">
        <v>83</v>
      </c>
      <c r="B90" s="18" t="s">
        <v>344</v>
      </c>
      <c r="C90" s="18" t="s">
        <v>345</v>
      </c>
      <c r="D90" s="21"/>
      <c r="E90" s="18"/>
      <c r="F90" s="20"/>
      <c r="G90" s="20"/>
    </row>
    <row r="91" spans="1:7" s="11" customFormat="1" ht="15" x14ac:dyDescent="0.25">
      <c r="A91" s="18" t="s">
        <v>84</v>
      </c>
      <c r="B91" s="23" t="s">
        <v>468</v>
      </c>
      <c r="C91" s="18"/>
      <c r="D91" s="18"/>
      <c r="E91" s="18"/>
      <c r="F91" s="18"/>
      <c r="G91" s="18"/>
    </row>
    <row r="92" spans="1:7" ht="15" x14ac:dyDescent="0.25">
      <c r="A92" s="19" t="s">
        <v>85</v>
      </c>
      <c r="B92" s="18" t="s">
        <v>455</v>
      </c>
      <c r="C92" s="20"/>
      <c r="D92" s="20"/>
      <c r="E92" s="20"/>
      <c r="F92" s="20"/>
      <c r="G92" s="20"/>
    </row>
    <row r="93" spans="1:7" ht="15" x14ac:dyDescent="0.25">
      <c r="A93" s="18" t="s">
        <v>86</v>
      </c>
      <c r="B93" s="18" t="s">
        <v>334</v>
      </c>
      <c r="C93" s="18" t="s">
        <v>335</v>
      </c>
      <c r="D93" s="18"/>
      <c r="E93" s="18"/>
      <c r="F93" s="18"/>
      <c r="G93" s="18"/>
    </row>
    <row r="94" spans="1:7" ht="15" x14ac:dyDescent="0.25">
      <c r="A94" s="19" t="s">
        <v>87</v>
      </c>
      <c r="B94" s="18" t="s">
        <v>443</v>
      </c>
      <c r="C94" s="20" t="s">
        <v>291</v>
      </c>
      <c r="D94" s="20"/>
      <c r="E94" s="20"/>
      <c r="F94" s="20"/>
      <c r="G94" s="20"/>
    </row>
    <row r="95" spans="1:7" ht="15" x14ac:dyDescent="0.25">
      <c r="A95" s="19" t="s">
        <v>88</v>
      </c>
      <c r="B95" s="23" t="s">
        <v>433</v>
      </c>
      <c r="C95" s="18" t="s">
        <v>434</v>
      </c>
      <c r="D95" s="18" t="s">
        <v>288</v>
      </c>
      <c r="E95" s="18"/>
      <c r="F95" s="18"/>
      <c r="G95" s="18"/>
    </row>
    <row r="96" spans="1:7" ht="15" x14ac:dyDescent="0.25">
      <c r="A96" s="18" t="s">
        <v>89</v>
      </c>
      <c r="B96" s="18" t="s">
        <v>317</v>
      </c>
      <c r="C96" s="18" t="s">
        <v>318</v>
      </c>
      <c r="D96" s="18" t="s">
        <v>319</v>
      </c>
      <c r="E96" t="s">
        <v>302</v>
      </c>
      <c r="F96" s="18"/>
      <c r="G96" s="18"/>
    </row>
    <row r="97" spans="1:7" ht="30" x14ac:dyDescent="0.25">
      <c r="A97" s="19" t="s">
        <v>165</v>
      </c>
      <c r="B97" s="23" t="s">
        <v>469</v>
      </c>
      <c r="C97" s="20"/>
      <c r="D97" s="20"/>
      <c r="E97" s="20"/>
      <c r="F97" s="20"/>
      <c r="G97" s="20"/>
    </row>
    <row r="98" spans="1:7" ht="15" x14ac:dyDescent="0.25">
      <c r="A98" s="20" t="s">
        <v>90</v>
      </c>
      <c r="B98" s="18" t="s">
        <v>436</v>
      </c>
      <c r="C98" s="18" t="s">
        <v>437</v>
      </c>
      <c r="D98" t="s">
        <v>302</v>
      </c>
      <c r="E98" s="18"/>
      <c r="F98" s="18"/>
      <c r="G98" s="20"/>
    </row>
    <row r="99" spans="1:7" ht="15" x14ac:dyDescent="0.25">
      <c r="A99" s="19" t="s">
        <v>91</v>
      </c>
      <c r="B99" s="20" t="s">
        <v>459</v>
      </c>
      <c r="C99" s="18" t="s">
        <v>437</v>
      </c>
      <c r="D99" t="s">
        <v>302</v>
      </c>
      <c r="E99" s="20"/>
      <c r="F99" s="20"/>
      <c r="G99" s="20"/>
    </row>
    <row r="100" spans="1:7" ht="15" x14ac:dyDescent="0.25">
      <c r="A100" s="18" t="s">
        <v>92</v>
      </c>
      <c r="B100" s="18" t="s">
        <v>320</v>
      </c>
      <c r="C100" s="18" t="s">
        <v>321</v>
      </c>
      <c r="D100" s="18" t="s">
        <v>322</v>
      </c>
      <c r="E100" s="21"/>
      <c r="F100" s="18"/>
      <c r="G100" s="18"/>
    </row>
    <row r="101" spans="1:7" customFormat="1" ht="15" x14ac:dyDescent="0.25">
      <c r="A101" s="18" t="s">
        <v>93</v>
      </c>
      <c r="B101" s="18" t="s">
        <v>355</v>
      </c>
      <c r="C101" s="18" t="s">
        <v>356</v>
      </c>
      <c r="D101" s="18" t="s">
        <v>357</v>
      </c>
      <c r="E101" s="18" t="s">
        <v>358</v>
      </c>
      <c r="F101" s="18"/>
      <c r="G101" s="18"/>
    </row>
    <row r="102" spans="1:7" customFormat="1" ht="15" x14ac:dyDescent="0.25">
      <c r="A102" s="18" t="s">
        <v>94</v>
      </c>
      <c r="B102" s="18" t="s">
        <v>414</v>
      </c>
      <c r="C102" s="18" t="s">
        <v>474</v>
      </c>
      <c r="D102" s="18"/>
      <c r="E102" s="18"/>
      <c r="F102" s="18"/>
      <c r="G102" s="18"/>
    </row>
    <row r="103" spans="1:7" ht="15" x14ac:dyDescent="0.25">
      <c r="A103" s="19" t="s">
        <v>95</v>
      </c>
      <c r="B103" s="18" t="s">
        <v>414</v>
      </c>
      <c r="C103" s="18" t="s">
        <v>474</v>
      </c>
      <c r="D103" s="20"/>
      <c r="E103" s="20"/>
      <c r="F103" s="20"/>
      <c r="G103" s="20"/>
    </row>
    <row r="104" spans="1:7" ht="15" x14ac:dyDescent="0.25">
      <c r="A104" s="20" t="s">
        <v>96</v>
      </c>
      <c r="B104" s="18" t="s">
        <v>394</v>
      </c>
      <c r="C104" s="20"/>
      <c r="D104" s="20"/>
      <c r="E104" s="20"/>
      <c r="F104" s="20"/>
      <c r="G104" s="20"/>
    </row>
    <row r="105" spans="1:7" s="11" customFormat="1" ht="15" x14ac:dyDescent="0.25">
      <c r="A105" s="18" t="s">
        <v>97</v>
      </c>
      <c r="B105" s="18" t="s">
        <v>259</v>
      </c>
      <c r="C105" s="18" t="s">
        <v>260</v>
      </c>
      <c r="D105" s="18"/>
      <c r="E105" s="18"/>
      <c r="F105" s="18"/>
      <c r="G105" s="18"/>
    </row>
    <row r="106" spans="1:7" ht="15" x14ac:dyDescent="0.25">
      <c r="A106" s="20" t="s">
        <v>98</v>
      </c>
      <c r="B106" s="20" t="s">
        <v>483</v>
      </c>
      <c r="C106" s="20"/>
      <c r="D106" s="20"/>
      <c r="E106" s="20"/>
      <c r="F106" s="20"/>
      <c r="G106" s="20"/>
    </row>
    <row r="107" spans="1:7" s="11" customFormat="1" ht="15" x14ac:dyDescent="0.25">
      <c r="A107" s="18" t="s">
        <v>99</v>
      </c>
      <c r="B107" s="18" t="s">
        <v>261</v>
      </c>
      <c r="C107" s="18" t="s">
        <v>262</v>
      </c>
      <c r="D107" s="18"/>
      <c r="E107" s="18"/>
      <c r="F107" s="18"/>
      <c r="G107" s="18"/>
    </row>
    <row r="108" spans="1:7" ht="15" x14ac:dyDescent="0.25">
      <c r="A108" s="18" t="s">
        <v>100</v>
      </c>
      <c r="B108" s="18" t="s">
        <v>327</v>
      </c>
      <c r="C108" s="18" t="s">
        <v>328</v>
      </c>
      <c r="D108" s="18" t="s">
        <v>326</v>
      </c>
      <c r="E108" s="18"/>
      <c r="F108" s="18"/>
      <c r="G108" s="18"/>
    </row>
    <row r="109" spans="1:7" customFormat="1" ht="15" x14ac:dyDescent="0.25">
      <c r="A109" s="18" t="s">
        <v>101</v>
      </c>
      <c r="B109" s="9" t="s">
        <v>481</v>
      </c>
      <c r="C109" s="18" t="s">
        <v>369</v>
      </c>
      <c r="D109" s="18" t="s">
        <v>368</v>
      </c>
      <c r="E109" s="18" t="s">
        <v>367</v>
      </c>
      <c r="F109" s="9"/>
      <c r="G109" s="18"/>
    </row>
    <row r="110" spans="1:7" ht="15" x14ac:dyDescent="0.25">
      <c r="A110" s="18" t="s">
        <v>102</v>
      </c>
      <c r="B110" s="18" t="s">
        <v>375</v>
      </c>
      <c r="C110" s="18" t="s">
        <v>376</v>
      </c>
      <c r="D110" s="18" t="s">
        <v>396</v>
      </c>
      <c r="E110" s="21"/>
      <c r="F110" s="18"/>
      <c r="G110" s="18"/>
    </row>
    <row r="111" spans="1:7" customFormat="1" ht="15" x14ac:dyDescent="0.25">
      <c r="A111" s="18" t="s">
        <v>103</v>
      </c>
      <c r="B111" s="18" t="s">
        <v>400</v>
      </c>
      <c r="C111" s="18" t="s">
        <v>401</v>
      </c>
      <c r="D111" s="18"/>
      <c r="E111" s="18"/>
      <c r="F111" s="18"/>
      <c r="G111" s="18"/>
    </row>
    <row r="112" spans="1:7" customFormat="1" ht="15" x14ac:dyDescent="0.25">
      <c r="A112" s="18" t="s">
        <v>104</v>
      </c>
      <c r="B112" s="18" t="s">
        <v>408</v>
      </c>
      <c r="C112" s="18" t="s">
        <v>409</v>
      </c>
      <c r="D112" s="18" t="s">
        <v>410</v>
      </c>
      <c r="E112" s="18" t="s">
        <v>435</v>
      </c>
      <c r="F112" s="18"/>
      <c r="G112" s="18"/>
    </row>
    <row r="113" spans="1:7" customFormat="1" ht="15" x14ac:dyDescent="0.25">
      <c r="A113" s="18" t="s">
        <v>105</v>
      </c>
      <c r="B113" s="18" t="s">
        <v>411</v>
      </c>
      <c r="C113" s="18" t="s">
        <v>289</v>
      </c>
      <c r="D113" s="18" t="s">
        <v>412</v>
      </c>
      <c r="E113" s="18" t="s">
        <v>413</v>
      </c>
      <c r="F113" s="18"/>
      <c r="G113" s="18"/>
    </row>
    <row r="114" spans="1:7" customFormat="1" ht="15" x14ac:dyDescent="0.25">
      <c r="A114" s="18" t="s">
        <v>106</v>
      </c>
      <c r="B114" s="18" t="s">
        <v>361</v>
      </c>
      <c r="C114" s="18" t="s">
        <v>362</v>
      </c>
      <c r="D114" s="18" t="s">
        <v>363</v>
      </c>
      <c r="E114" s="18"/>
      <c r="F114" s="18"/>
      <c r="G114" s="18"/>
    </row>
    <row r="115" spans="1:7" ht="15" x14ac:dyDescent="0.25">
      <c r="A115" s="20" t="s">
        <v>107</v>
      </c>
      <c r="B115" s="18" t="s">
        <v>392</v>
      </c>
      <c r="C115" s="18" t="s">
        <v>393</v>
      </c>
      <c r="D115" s="20"/>
      <c r="E115" s="20"/>
      <c r="F115" s="20"/>
      <c r="G115" s="20"/>
    </row>
    <row r="116" spans="1:7" customFormat="1" ht="15" x14ac:dyDescent="0.25">
      <c r="A116" s="18" t="s">
        <v>108</v>
      </c>
      <c r="B116" s="18" t="s">
        <v>351</v>
      </c>
      <c r="C116" t="s">
        <v>471</v>
      </c>
      <c r="D116" t="s">
        <v>472</v>
      </c>
      <c r="E116" s="18"/>
      <c r="F116" s="18"/>
      <c r="G116" s="18"/>
    </row>
    <row r="117" spans="1:7" customFormat="1" ht="15" x14ac:dyDescent="0.25">
      <c r="A117" s="18" t="s">
        <v>109</v>
      </c>
      <c r="B117" s="18" t="s">
        <v>351</v>
      </c>
      <c r="C117" s="18" t="s">
        <v>352</v>
      </c>
      <c r="D117" t="s">
        <v>472</v>
      </c>
      <c r="E117" s="18"/>
      <c r="F117" s="18"/>
      <c r="G117" s="18"/>
    </row>
    <row r="118" spans="1:7" ht="15" x14ac:dyDescent="0.25">
      <c r="A118" s="18" t="s">
        <v>110</v>
      </c>
      <c r="B118" s="23" t="s">
        <v>129</v>
      </c>
      <c r="C118" s="18" t="s">
        <v>377</v>
      </c>
      <c r="D118" s="18" t="s">
        <v>134</v>
      </c>
      <c r="E118" s="18" t="s">
        <v>378</v>
      </c>
      <c r="F118" s="18" t="s">
        <v>379</v>
      </c>
      <c r="G118" s="18"/>
    </row>
    <row r="119" spans="1:7" ht="15" x14ac:dyDescent="0.25">
      <c r="A119" s="20" t="s">
        <v>111</v>
      </c>
      <c r="B119" s="20" t="s">
        <v>460</v>
      </c>
      <c r="C119" s="20"/>
      <c r="D119" s="20"/>
      <c r="E119" s="20"/>
      <c r="F119" s="20"/>
      <c r="G119" s="20"/>
    </row>
    <row r="120" spans="1:7" ht="15" x14ac:dyDescent="0.25">
      <c r="A120" s="20" t="s">
        <v>112</v>
      </c>
      <c r="B120" s="18" t="s">
        <v>440</v>
      </c>
      <c r="C120" s="20" t="s">
        <v>441</v>
      </c>
      <c r="D120" s="20" t="s">
        <v>442</v>
      </c>
      <c r="E120" s="21"/>
      <c r="F120" s="20"/>
      <c r="G120" s="20"/>
    </row>
    <row r="121" spans="1:7" ht="15" x14ac:dyDescent="0.25">
      <c r="A121" s="18" t="s">
        <v>113</v>
      </c>
      <c r="B121" s="18" t="s">
        <v>295</v>
      </c>
      <c r="C121" s="18" t="s">
        <v>296</v>
      </c>
      <c r="D121" s="18" t="s">
        <v>297</v>
      </c>
      <c r="E121" s="18"/>
      <c r="F121" s="18"/>
      <c r="G121" s="18"/>
    </row>
    <row r="122" spans="1:7" x14ac:dyDescent="0.25">
      <c r="A122" s="10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7"/>
  <sheetViews>
    <sheetView topLeftCell="B1" workbookViewId="0">
      <selection activeCell="O28" sqref="O28"/>
    </sheetView>
  </sheetViews>
  <sheetFormatPr defaultRowHeight="15" x14ac:dyDescent="0.25"/>
  <cols>
    <col min="1" max="1" width="27.140625" customWidth="1"/>
    <col min="2" max="2" width="12.5703125" customWidth="1"/>
    <col min="3" max="3" width="5.42578125" hidden="1" customWidth="1"/>
    <col min="4" max="4" width="4.42578125" hidden="1" customWidth="1"/>
    <col min="5" max="5" width="4" hidden="1" customWidth="1"/>
    <col min="6" max="6" width="10.28515625" customWidth="1"/>
    <col min="7" max="7" width="22" customWidth="1"/>
    <col min="8" max="8" width="25.85546875" customWidth="1"/>
    <col min="9" max="9" width="21.42578125" customWidth="1"/>
    <col min="12" max="12" width="20.140625" customWidth="1"/>
    <col min="16" max="16" width="23.42578125" customWidth="1"/>
  </cols>
  <sheetData>
    <row r="1" spans="1:17" ht="68.25" customHeight="1" x14ac:dyDescent="0.25">
      <c r="A1" s="2" t="s">
        <v>114</v>
      </c>
      <c r="B1" s="4" t="s">
        <v>121</v>
      </c>
      <c r="C1" s="4" t="s">
        <v>166</v>
      </c>
      <c r="D1" s="4" t="s">
        <v>167</v>
      </c>
      <c r="E1" s="4" t="s">
        <v>168</v>
      </c>
      <c r="F1" s="4" t="s">
        <v>148</v>
      </c>
      <c r="G1" s="2" t="s">
        <v>115</v>
      </c>
      <c r="H1" s="2" t="s">
        <v>116</v>
      </c>
      <c r="I1" s="2" t="s">
        <v>117</v>
      </c>
      <c r="J1" s="4" t="s">
        <v>122</v>
      </c>
      <c r="K1" s="4" t="s">
        <v>148</v>
      </c>
      <c r="L1" s="2" t="s">
        <v>118</v>
      </c>
      <c r="M1" s="2" t="s">
        <v>119</v>
      </c>
      <c r="N1" s="2" t="s">
        <v>117</v>
      </c>
      <c r="O1" s="2" t="s">
        <v>148</v>
      </c>
      <c r="P1" s="2" t="s">
        <v>120</v>
      </c>
      <c r="Q1" s="6"/>
    </row>
    <row r="2" spans="1:17" x14ac:dyDescent="0.25">
      <c r="A2" s="6" t="s">
        <v>33</v>
      </c>
      <c r="B2" s="3">
        <v>1</v>
      </c>
      <c r="C2" s="3"/>
      <c r="D2" s="3">
        <v>0</v>
      </c>
      <c r="E2" s="3">
        <f>B2-C2</f>
        <v>1</v>
      </c>
      <c r="F2" s="6" t="s">
        <v>151</v>
      </c>
      <c r="G2" s="6" t="s">
        <v>153</v>
      </c>
      <c r="H2" s="6" t="s">
        <v>154</v>
      </c>
      <c r="I2" s="6" t="s">
        <v>155</v>
      </c>
      <c r="J2" s="6" t="s">
        <v>156</v>
      </c>
      <c r="K2" s="6"/>
      <c r="L2" s="6"/>
      <c r="M2" s="6"/>
      <c r="N2" s="6"/>
      <c r="O2" s="6" t="s">
        <v>157</v>
      </c>
      <c r="P2" s="6" t="s">
        <v>158</v>
      </c>
      <c r="Q2" s="6"/>
    </row>
    <row r="3" spans="1:17" ht="20.100000000000001" customHeight="1" x14ac:dyDescent="0.25">
      <c r="A3" s="3" t="s">
        <v>54</v>
      </c>
      <c r="B3" s="3">
        <v>1</v>
      </c>
      <c r="C3" s="3">
        <v>1</v>
      </c>
      <c r="D3" s="3">
        <f>C3-B3</f>
        <v>0</v>
      </c>
      <c r="E3" s="3">
        <v>0</v>
      </c>
      <c r="F3" t="s">
        <v>149</v>
      </c>
      <c r="G3" t="s">
        <v>182</v>
      </c>
      <c r="H3" t="s">
        <v>183</v>
      </c>
      <c r="I3" t="s">
        <v>184</v>
      </c>
      <c r="J3" t="s">
        <v>130</v>
      </c>
      <c r="K3" t="s">
        <v>185</v>
      </c>
      <c r="L3" t="s">
        <v>186</v>
      </c>
      <c r="M3" t="s">
        <v>187</v>
      </c>
      <c r="N3" t="s">
        <v>188</v>
      </c>
      <c r="O3" t="s">
        <v>189</v>
      </c>
      <c r="P3" t="s">
        <v>190</v>
      </c>
      <c r="Q3" s="6"/>
    </row>
    <row r="4" spans="1:17" ht="20.100000000000001" customHeight="1" x14ac:dyDescent="0.25">
      <c r="A4" s="3" t="s">
        <v>55</v>
      </c>
      <c r="B4" s="3">
        <v>1</v>
      </c>
      <c r="C4" s="3">
        <v>1</v>
      </c>
      <c r="D4" s="3">
        <f>C4-B4</f>
        <v>0</v>
      </c>
      <c r="E4" s="3">
        <f>B4-C4</f>
        <v>0</v>
      </c>
      <c r="F4" s="6" t="s">
        <v>139</v>
      </c>
      <c r="G4" s="6" t="s">
        <v>123</v>
      </c>
      <c r="H4" s="6" t="s">
        <v>124</v>
      </c>
      <c r="I4" s="6" t="s">
        <v>132</v>
      </c>
      <c r="J4" s="6" t="s">
        <v>130</v>
      </c>
      <c r="K4" s="6" t="s">
        <v>133</v>
      </c>
      <c r="L4" s="6" t="s">
        <v>134</v>
      </c>
      <c r="M4" s="6" t="s">
        <v>135</v>
      </c>
      <c r="N4" s="6" t="s">
        <v>136</v>
      </c>
      <c r="O4" s="6" t="s">
        <v>137</v>
      </c>
      <c r="P4" s="6" t="s">
        <v>138</v>
      </c>
      <c r="Q4" s="6"/>
    </row>
    <row r="5" spans="1:17" x14ac:dyDescent="0.25">
      <c r="A5" s="6" t="s">
        <v>56</v>
      </c>
      <c r="B5" s="3">
        <v>1</v>
      </c>
      <c r="C5" s="3">
        <v>1</v>
      </c>
      <c r="D5" s="3">
        <f>C5-B5</f>
        <v>0</v>
      </c>
      <c r="E5" s="3">
        <f>B5-C5</f>
        <v>0</v>
      </c>
      <c r="F5" s="6" t="s">
        <v>149</v>
      </c>
      <c r="G5" s="6" t="s">
        <v>159</v>
      </c>
      <c r="H5" s="6" t="s">
        <v>160</v>
      </c>
      <c r="I5" s="6" t="s">
        <v>161</v>
      </c>
      <c r="J5" s="6" t="s">
        <v>130</v>
      </c>
      <c r="K5" s="6" t="s">
        <v>142</v>
      </c>
      <c r="L5" s="6" t="s">
        <v>162</v>
      </c>
      <c r="M5" s="6" t="s">
        <v>163</v>
      </c>
      <c r="N5" s="6" t="s">
        <v>164</v>
      </c>
      <c r="O5" s="6"/>
      <c r="P5" s="6" t="s">
        <v>162</v>
      </c>
      <c r="Q5" s="6"/>
    </row>
    <row r="6" spans="1:17" ht="20.100000000000001" customHeight="1" x14ac:dyDescent="0.25">
      <c r="A6" s="3" t="s">
        <v>57</v>
      </c>
      <c r="B6" s="3">
        <v>1</v>
      </c>
      <c r="C6" s="3"/>
      <c r="D6" s="3">
        <v>0</v>
      </c>
      <c r="E6" s="3">
        <f>B6-C6</f>
        <v>1</v>
      </c>
      <c r="F6" s="6" t="s">
        <v>149</v>
      </c>
      <c r="G6" s="6" t="s">
        <v>125</v>
      </c>
      <c r="H6" s="6" t="s">
        <v>126</v>
      </c>
      <c r="I6" s="6" t="s">
        <v>140</v>
      </c>
      <c r="J6" s="6" t="s">
        <v>152</v>
      </c>
      <c r="K6" s="6"/>
      <c r="L6" s="6"/>
      <c r="M6" s="6"/>
      <c r="N6" s="6"/>
      <c r="O6" s="6"/>
      <c r="P6" s="6" t="s">
        <v>125</v>
      </c>
      <c r="Q6" s="6"/>
    </row>
    <row r="7" spans="1:17" ht="20.100000000000001" customHeight="1" x14ac:dyDescent="0.25">
      <c r="A7" s="3" t="s">
        <v>58</v>
      </c>
      <c r="B7" s="3">
        <v>1</v>
      </c>
      <c r="C7" s="3"/>
      <c r="D7" s="3">
        <f>C7-B7</f>
        <v>-1</v>
      </c>
      <c r="E7" s="3">
        <f>B7-C7</f>
        <v>1</v>
      </c>
      <c r="F7" t="s">
        <v>191</v>
      </c>
      <c r="G7" t="s">
        <v>192</v>
      </c>
      <c r="H7" t="s">
        <v>193</v>
      </c>
      <c r="I7" t="s">
        <v>194</v>
      </c>
      <c r="J7" t="s">
        <v>130</v>
      </c>
      <c r="K7" t="s">
        <v>147</v>
      </c>
      <c r="L7" t="s">
        <v>195</v>
      </c>
      <c r="M7" t="s">
        <v>196</v>
      </c>
      <c r="N7" t="s">
        <v>197</v>
      </c>
      <c r="O7" t="s">
        <v>198</v>
      </c>
      <c r="P7" t="s">
        <v>199</v>
      </c>
    </row>
    <row r="8" spans="1:17" ht="20.100000000000001" customHeight="1" x14ac:dyDescent="0.25">
      <c r="A8" s="3" t="s">
        <v>59</v>
      </c>
      <c r="B8" s="3">
        <v>1</v>
      </c>
      <c r="C8" s="3">
        <v>1</v>
      </c>
      <c r="D8" s="3">
        <f>C8-B8</f>
        <v>0</v>
      </c>
      <c r="E8" s="3">
        <v>0</v>
      </c>
      <c r="F8" t="s">
        <v>150</v>
      </c>
      <c r="G8" t="s">
        <v>169</v>
      </c>
      <c r="H8" t="s">
        <v>170</v>
      </c>
      <c r="I8" t="s">
        <v>171</v>
      </c>
      <c r="J8" t="s">
        <v>156</v>
      </c>
      <c r="O8" t="s">
        <v>172</v>
      </c>
      <c r="P8" t="s">
        <v>173</v>
      </c>
    </row>
    <row r="9" spans="1:17" ht="20.100000000000001" customHeight="1" x14ac:dyDescent="0.25">
      <c r="A9" s="3" t="s">
        <v>60</v>
      </c>
      <c r="B9" s="3">
        <v>1</v>
      </c>
      <c r="C9" s="3"/>
      <c r="D9" s="3">
        <v>0</v>
      </c>
      <c r="E9" s="3">
        <f>B9-C9</f>
        <v>1</v>
      </c>
      <c r="F9" s="6" t="s">
        <v>149</v>
      </c>
      <c r="G9" s="6" t="s">
        <v>127</v>
      </c>
      <c r="H9" s="6" t="s">
        <v>128</v>
      </c>
      <c r="I9" s="6" t="s">
        <v>141</v>
      </c>
      <c r="J9" s="6" t="s">
        <v>130</v>
      </c>
      <c r="K9" s="6" t="s">
        <v>142</v>
      </c>
      <c r="L9" s="6" t="s">
        <v>143</v>
      </c>
      <c r="M9" s="6" t="s">
        <v>144</v>
      </c>
      <c r="N9" s="6" t="s">
        <v>145</v>
      </c>
      <c r="O9" s="6"/>
      <c r="P9" s="6"/>
      <c r="Q9" s="6"/>
    </row>
    <row r="10" spans="1:17" x14ac:dyDescent="0.25">
      <c r="A10" s="6" t="s">
        <v>110</v>
      </c>
      <c r="B10" s="3">
        <v>1</v>
      </c>
      <c r="C10" s="3"/>
      <c r="D10" s="3">
        <v>0</v>
      </c>
      <c r="E10" s="3">
        <f>B10-C10</f>
        <v>1</v>
      </c>
      <c r="F10" t="s">
        <v>149</v>
      </c>
      <c r="G10" t="s">
        <v>175</v>
      </c>
      <c r="H10" t="s">
        <v>176</v>
      </c>
      <c r="I10" t="s">
        <v>177</v>
      </c>
      <c r="J10" t="s">
        <v>130</v>
      </c>
      <c r="K10" t="s">
        <v>178</v>
      </c>
      <c r="L10" t="s">
        <v>179</v>
      </c>
      <c r="M10" t="s">
        <v>180</v>
      </c>
      <c r="N10" t="s">
        <v>181</v>
      </c>
      <c r="O10" t="s">
        <v>131</v>
      </c>
      <c r="P10" t="s">
        <v>129</v>
      </c>
      <c r="Q10" s="6"/>
    </row>
    <row r="11" spans="1:17" x14ac:dyDescent="0.25">
      <c r="A11" s="1"/>
      <c r="B11" s="1"/>
      <c r="C11" s="1"/>
      <c r="D11" s="1"/>
      <c r="E11" s="1"/>
    </row>
    <row r="12" spans="1:17" x14ac:dyDescent="0.25">
      <c r="B12" s="5">
        <f>SUM(B2:B11)</f>
        <v>9</v>
      </c>
      <c r="C12" s="5">
        <f>COUNTA(C2:C10)</f>
        <v>4</v>
      </c>
      <c r="D12" s="5">
        <f>SUM(D2:D10)</f>
        <v>-1</v>
      </c>
      <c r="E12" s="5">
        <f>SUM(E2:E10)</f>
        <v>5</v>
      </c>
    </row>
    <row r="14" spans="1:17" x14ac:dyDescent="0.25">
      <c r="A14" t="s">
        <v>200</v>
      </c>
      <c r="H14" s="7" t="s">
        <v>146</v>
      </c>
    </row>
    <row r="15" spans="1:17" x14ac:dyDescent="0.25">
      <c r="H15" s="7" t="s">
        <v>201</v>
      </c>
    </row>
    <row r="16" spans="1:17" x14ac:dyDescent="0.25">
      <c r="H16" s="7" t="s">
        <v>202</v>
      </c>
    </row>
    <row r="17" spans="8:8" x14ac:dyDescent="0.25">
      <c r="H17" s="8" t="s">
        <v>203</v>
      </c>
    </row>
  </sheetData>
  <conditionalFormatting sqref="B126:B1048576 B1:B10">
    <cfRule type="cellIs" dxfId="0" priority="1" operator="lessThan">
      <formula>1</formula>
    </cfRule>
  </conditionalFormatting>
  <hyperlinks>
    <hyperlink ref="H17" r:id="rId1" display="mailto:kmerlino@deltacollege.edu"/>
    <hyperlink ref="H16" r:id="rId2"/>
    <hyperlink ref="H15" r:id="rId3"/>
    <hyperlink ref="H14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LA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2018-10-22T18:58:56Z</dcterms:modified>
</cp:coreProperties>
</file>